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4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<sst xmlns="http://schemas.openxmlformats.org/spreadsheetml/2006/main" count="482" uniqueCount="480">
  <si>
    <t>A21.03.008-п.1</t>
  </si>
  <si>
    <t>A21.03.008-п.2</t>
  </si>
  <si>
    <t>A21.03.008-п.3</t>
  </si>
  <si>
    <t>A21.03.008-п.4</t>
  </si>
  <si>
    <t>Ежедневный осмотр врачом-неврологом с наблюдением и уходом среднего и младшего медицинского персонала в отделении стационара (стоимость одного п/д в дневном стационаре без лекарственного обеспечения)</t>
  </si>
  <si>
    <t>Ежедневный осмотр врачом-пульмонологом с наблюдением и уходом среднего и младшего медицинского персонала в отделении стационара  (стоимость одного п/д в дневном стационаре без лекарственного обеспечения)</t>
  </si>
  <si>
    <t>B01.037.003-п.1</t>
  </si>
  <si>
    <t>B01.037.003-п.2</t>
  </si>
  <si>
    <t>B01.037.003-п.3</t>
  </si>
  <si>
    <t>B01.037.003-п.4</t>
  </si>
  <si>
    <t>B01.037.003-п.5</t>
  </si>
  <si>
    <t>B01.037.003-п.6</t>
  </si>
  <si>
    <t>B01.047.009-п.1</t>
  </si>
  <si>
    <t>B01.023.003-п.1</t>
  </si>
  <si>
    <t>B01.023.003-п.2</t>
  </si>
  <si>
    <t>B01.023.003-п.4</t>
  </si>
  <si>
    <t>B01.023.003-п.6</t>
  </si>
  <si>
    <t>B01.037.003-п.7</t>
  </si>
  <si>
    <t>B01.029.005-п.1</t>
  </si>
  <si>
    <t>B01.029.005-п.2</t>
  </si>
  <si>
    <t>A16.26.092-п.2</t>
  </si>
  <si>
    <t>A16.26.093.002-п.3</t>
  </si>
  <si>
    <t>A11.26.005-п.1</t>
  </si>
  <si>
    <t>A11.26.005-п.2</t>
  </si>
  <si>
    <t>A11.26.005-п.3</t>
  </si>
  <si>
    <t>A11.26.005-п.4</t>
  </si>
  <si>
    <t>Ежедневный осмотр врачом-офтальмологом с наблюдением и уходом среднего и младшего медицинского персонала в отделении стационара (стоимость одного к/д в круглосуточном стационаре без лекарственного обеспечения и питания)</t>
  </si>
  <si>
    <t>Ежедневный осмотр врачом-неврологом с наблюдением и уходом среднего и младшего медицинского персонала в отделении стационара (стоимость одного к/д в круглосуточном стационаре без лекарственного обеспечения и питания)</t>
  </si>
  <si>
    <t>Тракционное вытяжение позвоночника (паравертебральный вибромассаж позвоночника (без вытяжения))</t>
  </si>
  <si>
    <t>Гониоскопия</t>
  </si>
  <si>
    <t>Массаж пояснично-крестцовой области</t>
  </si>
  <si>
    <t>Массаж коленного сустава</t>
  </si>
  <si>
    <t>Массаж стопы и голени</t>
  </si>
  <si>
    <t xml:space="preserve">Осмотр (консультация) врача-физиотерапевта </t>
  </si>
  <si>
    <t xml:space="preserve">B01.054.001 </t>
  </si>
  <si>
    <t xml:space="preserve">Прием (осмотр, консультация) врача-терапевта первичный </t>
  </si>
  <si>
    <t>B01.047.001</t>
  </si>
  <si>
    <t xml:space="preserve">Прием (осмотр, консультация) врача-терапевта повторный </t>
  </si>
  <si>
    <t xml:space="preserve">B01.047.002 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</si>
  <si>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</si>
  <si>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</si>
  <si>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B01.037.001</t>
  </si>
  <si>
    <t>B01.037.002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</si>
  <si>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</si>
  <si>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</si>
  <si>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B01.029.001</t>
  </si>
  <si>
    <t>B01.029.002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</si>
  <si>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</si>
  <si>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</si>
  <si>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</si>
  <si>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</si>
  <si>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A04.16.001</t>
  </si>
  <si>
    <t xml:space="preserve">Ультразвуковое исследование органов брюшной полости (комплексное) </t>
  </si>
  <si>
    <t>A04.14.001</t>
  </si>
  <si>
    <t>Ультразвуковое исследование печени</t>
  </si>
  <si>
    <t>A04.15.001</t>
  </si>
  <si>
    <t>Ультразвуковое исследование поджелудочной железы</t>
  </si>
  <si>
    <t>A04.10.002</t>
  </si>
  <si>
    <t>Эхокардиография</t>
  </si>
  <si>
    <t>A04.06.001</t>
  </si>
  <si>
    <t>Ультразвуковое исследование селезенки</t>
  </si>
  <si>
    <t>A04.28.002.003</t>
  </si>
  <si>
    <t>Ультразвуковое исследование мочевого пузыря</t>
  </si>
  <si>
    <t>A04.09.001</t>
  </si>
  <si>
    <t>Ультразвуковое исследование плевральной полости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</si>
  <si>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</si>
  <si>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</si>
  <si>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</si>
  <si>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</si>
  <si>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B03.016.002</t>
  </si>
  <si>
    <t>Общий (клинический) анализ крови</t>
  </si>
  <si>
    <t>B03.016.006</t>
  </si>
  <si>
    <t>B03.016.014</t>
  </si>
  <si>
    <t xml:space="preserve">Исследование мочи методом Нечипоренко </t>
  </si>
  <si>
    <t>B03.016.015</t>
  </si>
  <si>
    <t xml:space="preserve">Исследование мочи методом Зимницкого </t>
  </si>
  <si>
    <t>A09.05.023</t>
  </si>
  <si>
    <t>Исследование уровня глюкозы в крови</t>
  </si>
  <si>
    <t>A12.05.120</t>
  </si>
  <si>
    <t xml:space="preserve">Исследование уровня тромбоцитов в крови </t>
  </si>
  <si>
    <t>A12.05.123</t>
  </si>
  <si>
    <t>Исследование уровня ретикулоцитов в крови</t>
  </si>
  <si>
    <t>A12.05.118</t>
  </si>
  <si>
    <t xml:space="preserve">Исследование уровня эритроцитов в крови </t>
  </si>
  <si>
    <t>A12.05.117</t>
  </si>
  <si>
    <t>Оценка гематокрита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</si>
  <si>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</si>
  <si>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</si>
  <si>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</si>
  <si>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</si>
  <si>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A12.05.015</t>
  </si>
  <si>
    <t>Исследование времени кровотечения</t>
  </si>
  <si>
    <t xml:space="preserve">A11.26.011 </t>
  </si>
  <si>
    <t xml:space="preserve">Пара- и ретробульбарные инъекции </t>
  </si>
  <si>
    <t>A11.26.016</t>
  </si>
  <si>
    <t>Субконъюнктивальная инъекция</t>
  </si>
  <si>
    <t>B01.003.004.001</t>
  </si>
  <si>
    <t>Местная анестезия</t>
  </si>
  <si>
    <t>A11.05.001</t>
  </si>
  <si>
    <t>Взятие крови из пальца</t>
  </si>
  <si>
    <t>A11.02.002</t>
  </si>
  <si>
    <t>Внутримышечное введение лекарственных препаратов</t>
  </si>
  <si>
    <t>A11.12.003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</si>
  <si>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</si>
  <si>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</si>
  <si>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</si>
  <si>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A02.12.002.001</t>
  </si>
  <si>
    <t>Суточное мониторирование артериального давления</t>
  </si>
  <si>
    <t>A12.09.002</t>
  </si>
  <si>
    <t xml:space="preserve">Исследование спровоцированных дыхательных объемов </t>
  </si>
  <si>
    <t>A12.09.002.001</t>
  </si>
  <si>
    <t xml:space="preserve">Исследование дыхательных объемов с применением лекарственных препаратов </t>
  </si>
  <si>
    <t>A06.09.007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</si>
  <si>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</si>
  <si>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</si>
  <si>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</si>
  <si>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</si>
  <si>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A06.03.005</t>
  </si>
  <si>
    <t>Рентгенография всего черепа, в одной или более проекциях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</si>
  <si>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</si>
  <si>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</si>
  <si>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</si>
  <si>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</si>
  <si>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A06.03.010</t>
  </si>
  <si>
    <t>Рентгенография шейного отдела позвоночника</t>
  </si>
  <si>
    <t>A06.03.013</t>
  </si>
  <si>
    <t xml:space="preserve">Рентгенография грудного отдела позвоночника </t>
  </si>
  <si>
    <t>A06.03.015</t>
  </si>
  <si>
    <t xml:space="preserve">Рентгенография поясничного отдела позвоночника 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</si>
  <si>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</si>
  <si>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</si>
  <si>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</si>
  <si>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</si>
  <si>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</si>
  <si>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</si>
  <si>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</si>
  <si>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</si>
  <si>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A06.03.022</t>
  </si>
  <si>
    <t xml:space="preserve">Рентгенография ключицы </t>
  </si>
  <si>
    <t>A06.03.023</t>
  </si>
  <si>
    <t xml:space="preserve">Рентгенография ребра(ер)  </t>
  </si>
  <si>
    <t>A06.03.024</t>
  </si>
  <si>
    <t>Рентгенография грудины</t>
  </si>
  <si>
    <t>A06.03.027</t>
  </si>
  <si>
    <t>Рентгенография головки плечевой кости</t>
  </si>
  <si>
    <t>A06.03.030</t>
  </si>
  <si>
    <t>Рентгенография запястья</t>
  </si>
  <si>
    <t>A06.03.032</t>
  </si>
  <si>
    <t>Рентгенография кисти</t>
  </si>
  <si>
    <t>A06.03.033</t>
  </si>
  <si>
    <t>Рентгенография фаланг пальцев кисти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</si>
  <si>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</si>
  <si>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</si>
  <si>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</si>
  <si>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</si>
  <si>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</si>
  <si>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</si>
  <si>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</si>
  <si>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</si>
  <si>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A06.03.048</t>
  </si>
  <si>
    <t>Рентгенография лодыжки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</si>
  <si>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</si>
  <si>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</si>
  <si>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</si>
  <si>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</si>
  <si>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A06.03.053</t>
  </si>
  <si>
    <t xml:space="preserve">Рентгенография стопы в двух проекциях </t>
  </si>
  <si>
    <t>A06.03.054</t>
  </si>
  <si>
    <t>Рентгенография фаланг пальцев ноги</t>
  </si>
  <si>
    <t>A06.03.056</t>
  </si>
  <si>
    <t>Рентгенография костей лицевого скелета</t>
  </si>
  <si>
    <t>A06.03.060</t>
  </si>
  <si>
    <t>Рентгенография черепа в прямой проекции</t>
  </si>
  <si>
    <t>A06.04.001</t>
  </si>
  <si>
    <t>Рентгенография височно-нижнечелюстного сустава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</si>
  <si>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</si>
  <si>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</si>
  <si>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</si>
  <si>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</si>
  <si>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</si>
  <si>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</si>
  <si>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</si>
  <si>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 xml:space="preserve">Рентгенография плечевого сустава </t>
  </si>
  <si>
    <t>A06.04.011</t>
  </si>
  <si>
    <t xml:space="preserve">Рентгенография тазобедренного сустава </t>
  </si>
  <si>
    <t>A06.04.012</t>
  </si>
  <si>
    <t xml:space="preserve">Рентгенография голеностопного сустава </t>
  </si>
  <si>
    <t>A06.04.013</t>
  </si>
  <si>
    <t>Рентгенография акромиально-ключичного сочленения</t>
  </si>
  <si>
    <t>A06.08.001</t>
  </si>
  <si>
    <t>Рентгенография носоглотки</t>
  </si>
  <si>
    <t>A06.16.006</t>
  </si>
  <si>
    <t>Рентгенография желудка и двенадцатиперстной кишки</t>
  </si>
  <si>
    <t>A06.17.003</t>
  </si>
  <si>
    <t>Рентгенография тонкой кишки с контрастированием</t>
  </si>
  <si>
    <t>A06.18.002</t>
  </si>
  <si>
    <t>Рентгеноконтроль прохождения контраста по толстой кишке</t>
  </si>
  <si>
    <t>A06.18.003</t>
  </si>
  <si>
    <t>Ирригография</t>
  </si>
  <si>
    <t>A06.26.005</t>
  </si>
  <si>
    <t xml:space="preserve">Рентгенография глазного яблока с протезом-индикатором Комберга-Балтина </t>
  </si>
  <si>
    <t>A21.01.002</t>
  </si>
  <si>
    <t xml:space="preserve">Массаж лица медицинский </t>
  </si>
  <si>
    <t>A21.01.003.001</t>
  </si>
  <si>
    <t>Массаж воротниковой области</t>
  </si>
  <si>
    <t>A21.01.004.001</t>
  </si>
  <si>
    <t xml:space="preserve">Массаж верхней конечности, надплечья и области лопатки </t>
  </si>
  <si>
    <t>A21.01.004.002</t>
  </si>
  <si>
    <t xml:space="preserve">Массаж плечевого сустава </t>
  </si>
  <si>
    <t>A21.01.004.003</t>
  </si>
  <si>
    <t xml:space="preserve">Массаж локтевого сустава </t>
  </si>
  <si>
    <t>A21.01.004.005</t>
  </si>
  <si>
    <t>Массаж кисти и предплечья</t>
  </si>
  <si>
    <t>A21.30.005</t>
  </si>
  <si>
    <t>Массаж грудной клетки медицинский</t>
  </si>
  <si>
    <t>A21.03.002.001</t>
  </si>
  <si>
    <t>A21.03.002</t>
  </si>
  <si>
    <t>Массаж при заболеваниях позвоночника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</si>
  <si>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</si>
  <si>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</si>
  <si>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</si>
  <si>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</si>
  <si>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A21.01.009.003</t>
  </si>
  <si>
    <t>A21.01.009.005</t>
  </si>
  <si>
    <t>A17.04.001</t>
  </si>
  <si>
    <t>Электрофорез лекарственных препаратов при заболеваниях суставов</t>
  </si>
  <si>
    <t>A17.08.001.001</t>
  </si>
  <si>
    <t>Электрофорез лекарственных препаратов эндоназальный</t>
  </si>
  <si>
    <t>A17.09.001</t>
  </si>
  <si>
    <t>Электрофорез лекарственных препаратов при патологии легких</t>
  </si>
  <si>
    <t>A17.12.001</t>
  </si>
  <si>
    <t>Электрофорез при заболеваниях крупных кровеносных сосудов</t>
  </si>
  <si>
    <t>A17.13.001</t>
  </si>
  <si>
    <t>Электрофорез лекарственных препаратов при нарушениях микроциркуляции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</si>
  <si>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</si>
  <si>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</si>
  <si>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</si>
  <si>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</si>
  <si>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A17.16.001</t>
  </si>
  <si>
    <t>Электорофорез лекарственных препаратов при заболеваниях желудка и двенадцатиперстной кишки</t>
  </si>
  <si>
    <t>A17.19.001</t>
  </si>
  <si>
    <t>Электрофорез лекарственных препаратов при заболеваниях кишечника</t>
  </si>
  <si>
    <t>A17.20.002</t>
  </si>
  <si>
    <t>Электрофорез лекарственных препаратов при заболеваниях женских половых органов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</si>
  <si>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</si>
  <si>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</si>
  <si>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A17.24.005</t>
  </si>
  <si>
    <t xml:space="preserve">B01.070.009 </t>
  </si>
  <si>
    <t xml:space="preserve">B01.070.010 </t>
  </si>
  <si>
    <t xml:space="preserve">Прием (тестирование, консультация) медицинского психолога первичный </t>
  </si>
  <si>
    <t xml:space="preserve">Прием (тестирование, консультация) медицинского психолога повторный </t>
  </si>
  <si>
    <t>B01.035.001</t>
  </si>
  <si>
    <t>B01.035.002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</si>
  <si>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</si>
  <si>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</si>
  <si>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 xml:space="preserve">B01.007.001 </t>
  </si>
  <si>
    <t xml:space="preserve">B01.007.002 </t>
  </si>
  <si>
    <t xml:space="preserve">Прием (осмотр, консультация) врача-гериатра повторный </t>
  </si>
  <si>
    <t xml:space="preserve">B01.007.003 </t>
  </si>
  <si>
    <t xml:space="preserve">A25.30.002 </t>
  </si>
  <si>
    <t>Назначение диетического питания при неуточненных заболеваниях (стоимость питания 1 пациента в день)</t>
  </si>
  <si>
    <t xml:space="preserve">Прием (осмотр, консультация) врача-гериатра  первичный </t>
  </si>
  <si>
    <t>B01.007.001 -п.1</t>
  </si>
  <si>
    <t xml:space="preserve">Прием (осмотр, консультация) врача-гериатра заведующего отделением первичный </t>
  </si>
  <si>
    <t>B01.007.002 -п.1</t>
  </si>
  <si>
    <t xml:space="preserve">Прием (осмотр, консультация) врача-гериатра заведующего отделением повторный </t>
  </si>
  <si>
    <t>Ежедневный осмотр врачом-гериатром с наблюдением и уходом среднего и младшего медицинского персонала в отделении стационара  (стоимость одного к/д в круглосуточном стационаре без лекарственного обеспечения и питания)</t>
  </si>
  <si>
    <t>B01.007.003 - п.1</t>
  </si>
  <si>
    <t>B01.007.003 - п.2</t>
  </si>
  <si>
    <t>B01.007.003 - п.3</t>
  </si>
  <si>
    <t>B01.007.003 - п.4</t>
  </si>
  <si>
    <r>
      <t xml:space="preserve">Ежедневный осмотр врачом-офтальмологом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Дедистрофическое лечение</t>
    </r>
    <r>
      <rPr>
        <sz val="12"/>
        <rFont val="Times New Roman"/>
        <family val="1"/>
      </rPr>
      <t>, (круглосуточный стационар, 10 к/дней) (с лекарственным обеспечением и питанием)</t>
    </r>
  </si>
  <si>
    <r>
      <t>Экстракция хрусталика без интраокулярной линзы</t>
    </r>
    <r>
      <rPr>
        <sz val="12"/>
        <rFont val="Times New Roman"/>
        <family val="1"/>
      </rPr>
      <t xml:space="preserve"> (длительность пребывания 5 к/дней, кругл.стационар) (с лекарственным обеспечением и питанием) </t>
    </r>
  </si>
  <si>
    <r>
      <t xml:space="preserve">Экстракция хрусталика с имплантацией интраокулярной линзы (Bioline Yellow Accurate Aspheric) Германия </t>
    </r>
    <r>
      <rPr>
        <sz val="12"/>
        <rFont val="Times New Roman"/>
        <family val="1"/>
      </rPr>
      <t xml:space="preserve">  (длительность пребывания 5 к/дней, кругл.стационар)(с лекарственным обеспечением и питанием)</t>
    </r>
  </si>
  <si>
    <r>
      <t xml:space="preserve">Факоэмульсификация без интраокулярной линзы. Факофрагментация, факоаспирация </t>
    </r>
    <r>
      <rPr>
        <sz val="12"/>
        <rFont val="Times New Roman"/>
        <family val="1"/>
      </rPr>
      <t>(длительность пребывания 5 к/дней, кругл.стационар) (с лекарственным обеспечением и питанием)</t>
    </r>
  </si>
  <si>
    <r>
      <t>Факоэмульсификация с имплантацией интраокулярной линзы (Bioline Yellow Accurate Aspheric) Германия</t>
    </r>
    <r>
      <rPr>
        <sz val="12"/>
        <rFont val="Times New Roman"/>
        <family val="1"/>
      </rPr>
      <t xml:space="preserve">   (длительность пребывания 5 к/дней, кругл.стационар)(лекарственным обеспечением и питанием)</t>
    </r>
  </si>
  <si>
    <r>
      <t>Факоэмульсификация с имплантацией интраокулярной линзы (Bioline Yellow Accurate Aspheric) Германия</t>
    </r>
    <r>
      <rPr>
        <sz val="12"/>
        <rFont val="Times New Roman"/>
        <family val="1"/>
      </rPr>
      <t xml:space="preserve">  с использованием внутрикапсульного кольца (длительность пребывания 5 к/дней, кругл.стационар)(лекарственным обеспечением и питанием)</t>
    </r>
  </si>
  <si>
    <t>B01.029.005-п.3</t>
  </si>
  <si>
    <r>
      <t xml:space="preserve">Ежедневный осмотр врачом-офтальмологом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 xml:space="preserve">Дедистрофическое лечение, </t>
    </r>
    <r>
      <rPr>
        <sz val="12"/>
        <rFont val="Times New Roman"/>
        <family val="1"/>
      </rPr>
      <t>(дневной стационар, 10 п/дней) (с лекарственным обеспечением )</t>
    </r>
  </si>
  <si>
    <t xml:space="preserve">A11.01.002 </t>
  </si>
  <si>
    <t xml:space="preserve">Подкожное введение лекарственных препаратов </t>
  </si>
  <si>
    <t>A16.26.093.002-п.4</t>
  </si>
  <si>
    <t xml:space="preserve">A09.28.003 </t>
  </si>
  <si>
    <t xml:space="preserve">Определение белка в моче </t>
  </si>
  <si>
    <t>A03.26.003 п.1</t>
  </si>
  <si>
    <t xml:space="preserve">Осмотр периферии глазного дна </t>
  </si>
  <si>
    <t xml:space="preserve">Воздействие синусоидальными модулированными токами </t>
  </si>
  <si>
    <t>Регистрация электрической чувствительности и лабильности зрительного анализатора</t>
  </si>
  <si>
    <t>Лазерапунктура</t>
  </si>
  <si>
    <t>Электросон</t>
  </si>
  <si>
    <t>А05.26.003</t>
  </si>
  <si>
    <t>А17.30.033</t>
  </si>
  <si>
    <t>А17.29.002</t>
  </si>
  <si>
    <t xml:space="preserve">A17.01.002.003 </t>
  </si>
  <si>
    <t xml:space="preserve">A17.30.004 </t>
  </si>
  <si>
    <t>Флюктуоризация</t>
  </si>
  <si>
    <t>Электрофорез лекарственных препаратов при заболеваниях периферической нервной системы</t>
  </si>
  <si>
    <t>A17.26.001</t>
  </si>
  <si>
    <t>Электрофорез лекарственных препаратов при заболеваниях органа зрения</t>
  </si>
  <si>
    <t>A17.28.001</t>
  </si>
  <si>
    <t>Электрофорез лекарственных препаратов при заболеваниях почек</t>
  </si>
  <si>
    <t>A17.25.001</t>
  </si>
  <si>
    <t>Внутриушной электрофорез лекарственных препаратов при заболеваниях органа слуха</t>
  </si>
  <si>
    <t>A17.30.024.001</t>
  </si>
  <si>
    <t>A17.01.007</t>
  </si>
  <si>
    <t>Дарсонвализация кожи</t>
  </si>
  <si>
    <t>A17.10.003</t>
  </si>
  <si>
    <t>Дарсонвализация при патологии сердца и перикарда</t>
  </si>
  <si>
    <t>A17.12.002</t>
  </si>
  <si>
    <t>Дарсонвализация местная при заболеваниях крупных кровеносных сосудов</t>
  </si>
  <si>
    <t>A17.13.004</t>
  </si>
  <si>
    <t>Дарсонвализация при нарушениях микроциркуляции</t>
  </si>
  <si>
    <t>A17.23.002</t>
  </si>
  <si>
    <t>Дарсонвализация местная при заболеваниях центральной нервной системы и головного мозга</t>
  </si>
  <si>
    <t>A17.24.004</t>
  </si>
  <si>
    <t>Дарсонвализация местная при заболеваниях периферической нервной системы</t>
  </si>
  <si>
    <t>A17.08.002</t>
  </si>
  <si>
    <t>Дарсонвализация при заболеваниях верхних дыхательных путей</t>
  </si>
  <si>
    <t>A17.01.008</t>
  </si>
  <si>
    <t>Воздействие токами ультравысокой частоты на кожу</t>
  </si>
  <si>
    <t>A17.03.006</t>
  </si>
  <si>
    <t>Воздействие токами ультравысокой частоты при костной патологии</t>
  </si>
  <si>
    <t>A17.08.004</t>
  </si>
  <si>
    <t>Воздействие токами ультравысокой частоты при заболеваниях верхних дыхательных путей</t>
  </si>
  <si>
    <t>A17.09.003</t>
  </si>
  <si>
    <t>Воздействие с помощью галакамеры при заболеваниях нижних дыхательных путей</t>
  </si>
  <si>
    <t>A17.23.006</t>
  </si>
  <si>
    <t>Воздействие токами ультравысокой частоты трансцеребрально</t>
  </si>
  <si>
    <t>A17.26.006</t>
  </si>
  <si>
    <t>Воздействие токами ультравысокой частоты при заболеваниях органа зрения</t>
  </si>
  <si>
    <t>A17.25.003</t>
  </si>
  <si>
    <t>Воздействие электрическими полями ультравысокой частоты при заболеваниях органа слуха</t>
  </si>
  <si>
    <t>A17.01.012</t>
  </si>
  <si>
    <t>Воздействие диадинамическими токами (ДДТ-терапия) при заболеваниях кожи и подкожно-жировой клетчатки</t>
  </si>
  <si>
    <t>A17.03.002</t>
  </si>
  <si>
    <t>Воздействие диадинамическими токами (ДДТ-терапия) при костной патологии</t>
  </si>
  <si>
    <t>A17.03.007</t>
  </si>
  <si>
    <t>Воздействие магнитными полями при костной патологии</t>
  </si>
  <si>
    <t>A17.13.005</t>
  </si>
  <si>
    <t>Воздействие магнитными полями при нарушениях микроциркуляции</t>
  </si>
  <si>
    <t>A17.20.001</t>
  </si>
  <si>
    <t>Переменное магнитное поле при заболеваниях женских половых органов</t>
  </si>
  <si>
    <t>A17.24.009</t>
  </si>
  <si>
    <t>Воздействие магнитными полями при заболеваниях периферической нервной системы</t>
  </si>
  <si>
    <t>A17.30.031</t>
  </si>
  <si>
    <t>Воздействие магнитными полями</t>
  </si>
  <si>
    <t>A17.30.019</t>
  </si>
  <si>
    <t>Воздействие переменным магнитным полем (ПеМП)</t>
  </si>
  <si>
    <t>A17.30.014</t>
  </si>
  <si>
    <t>Трансцеребральное воздействие магнитными полями</t>
  </si>
  <si>
    <t>A17.26.003</t>
  </si>
  <si>
    <t>Электростимуляция зрительного нерва</t>
  </si>
  <si>
    <t>A17.28.003</t>
  </si>
  <si>
    <t>Электростимуляция мочевого пузыря</t>
  </si>
  <si>
    <t>A17.30.034</t>
  </si>
  <si>
    <t>Ультрафонофорез лекарственный</t>
  </si>
  <si>
    <t>A22.04.002</t>
  </si>
  <si>
    <t>Воздействие ультразвуком при заболеваниях суставов</t>
  </si>
  <si>
    <t>A22.08.002</t>
  </si>
  <si>
    <t>Воздействие ультразвуком при заболеваниях верхних дыхательных путей</t>
  </si>
  <si>
    <t>A22.07.005</t>
  </si>
  <si>
    <t>Ультрафиолетовое облучение ротоглотки</t>
  </si>
  <si>
    <t>A22.27.001</t>
  </si>
  <si>
    <t>Ультрафиолетовое облучение слизистой носа</t>
  </si>
  <si>
    <t>A22.26.025</t>
  </si>
  <si>
    <t>Воздействие ультразвуковое при заболеваниях органов зрения</t>
  </si>
  <si>
    <t>A03.26.020</t>
  </si>
  <si>
    <t>A03.26.002</t>
  </si>
  <si>
    <t xml:space="preserve">A03.26.008 </t>
  </si>
  <si>
    <t xml:space="preserve">Рефрактометрия </t>
  </si>
  <si>
    <t>B01.023.003</t>
  </si>
  <si>
    <t>B01.029.005</t>
  </si>
  <si>
    <t>B01.037.003</t>
  </si>
  <si>
    <t>B01.047.009</t>
  </si>
  <si>
    <t>A05.10.006</t>
  </si>
  <si>
    <t>Регистрация электрокардиограммы</t>
  </si>
  <si>
    <t xml:space="preserve">Холтеровское мониторирование сердечного ритма </t>
  </si>
  <si>
    <t xml:space="preserve">A05.10.008 </t>
  </si>
  <si>
    <t>A05.10.004</t>
  </si>
  <si>
    <t>Расшифровка, описание и интерпретация электрокардиографических данных</t>
  </si>
  <si>
    <t>A06.08.003</t>
  </si>
  <si>
    <t xml:space="preserve">Рентгенография придаточных пазух носа </t>
  </si>
  <si>
    <t>A16.26.092</t>
  </si>
  <si>
    <t>A23.26.001</t>
  </si>
  <si>
    <t>A03.26.003</t>
  </si>
  <si>
    <t>B01.023.001-п.1</t>
  </si>
  <si>
    <t>Прием (осмотр, консультация) врача-невролога заведующего отделением первичный</t>
  </si>
  <si>
    <t>B01.023.002-п.1</t>
  </si>
  <si>
    <t>Прием (осмотр, консультация) врача-невролога заведующего отделением повторный</t>
  </si>
  <si>
    <t>B01.037.001-п.1</t>
  </si>
  <si>
    <t>Прием (осмотр, консультация) врача-пульмонолога заведующего отделением первичный</t>
  </si>
  <si>
    <t>B01.037.002-п.1</t>
  </si>
  <si>
    <t>Прием (осмотр, консультация) врача-пульмонолога заведующего отделением повторный</t>
  </si>
  <si>
    <t>B01.047.001-п.1</t>
  </si>
  <si>
    <t xml:space="preserve">Прием (осмотр, консультация) врача-терапевта заведующего отеделением первичный </t>
  </si>
  <si>
    <t>B01.047.002 -п.1</t>
  </si>
  <si>
    <t xml:space="preserve">Прием (осмотр, консультация) врача-терапевта заведующего отделением повторный </t>
  </si>
  <si>
    <t>B01.029.001-п.1</t>
  </si>
  <si>
    <t>Прием (осмотр, консультация) врача-офтальмолога заведующего отделением первичный</t>
  </si>
  <si>
    <t>B01.029.002-п.1</t>
  </si>
  <si>
    <t>Прием (осмотр, консультация) врача-офтальмолога заведующего отедлением  повторный</t>
  </si>
  <si>
    <t>A03.26.011</t>
  </si>
  <si>
    <t>Кератопахометрия</t>
  </si>
  <si>
    <t>A04.26.002</t>
  </si>
  <si>
    <t>Ультразвуковое исследование глазного яблока</t>
  </si>
  <si>
    <t>A04.26.004</t>
  </si>
  <si>
    <t>Ультразвуковая биометрия глаза</t>
  </si>
  <si>
    <t xml:space="preserve">A02.26.015 </t>
  </si>
  <si>
    <t xml:space="preserve">Офтальмотонометрия </t>
  </si>
  <si>
    <t>Подбор очковой коррекции зрения (простых очков для дали)</t>
  </si>
  <si>
    <t>Подбор очковой коррекции зрения (сложных астигматич. очков для дали)</t>
  </si>
  <si>
    <t>Осмотр периферии глазного дна с использованием трехзеркальной линзы Гольдмана, НБО</t>
  </si>
  <si>
    <t>Зондирование слезно-носового канала (взрослым 1 глаз)</t>
  </si>
  <si>
    <t>Зондирование слезно-носового канала (взрослым 2 глаза)</t>
  </si>
  <si>
    <t>Зондирование слезно-носового канала (детям, 1 глаз)</t>
  </si>
  <si>
    <t>Зондирование слезно-носового канала (детям, 2 глаза)</t>
  </si>
  <si>
    <t>A21.01.005</t>
  </si>
  <si>
    <t>Массаж волосистой части головы медицинский</t>
  </si>
  <si>
    <t>A21.03.008</t>
  </si>
  <si>
    <t>Тракционное вытяжение позвоночника</t>
  </si>
  <si>
    <t>Тракционное вытяжение позвоночника (комплексная процедура (паравертебральный вибромассаж и вытяжение позвоночника))</t>
  </si>
  <si>
    <t>Тракционное вытяжение позвоночника (вытяжение шейного отдела позвоночника (без вибромассажа))</t>
  </si>
  <si>
    <t>Тракционное вытяжение позвоночника (вытяжение нижних и верхних конечностей (без вибромассажа))</t>
  </si>
  <si>
    <t>Рентгенография легких ( в одной проекции)</t>
  </si>
  <si>
    <t>Рентгенография легких (в двух проекциях)</t>
  </si>
  <si>
    <t>Электрофорез диадинамическими токами (ДДТ-форез)</t>
  </si>
  <si>
    <t>A16.26.044</t>
  </si>
  <si>
    <t>Удаление птеригиума</t>
  </si>
  <si>
    <t>A16.26.025</t>
  </si>
  <si>
    <t>Удаление новообразования век</t>
  </si>
  <si>
    <t>A16.26.013</t>
  </si>
  <si>
    <t>Удаление халязиона</t>
  </si>
  <si>
    <t>Удаление атеромы</t>
  </si>
  <si>
    <t>Компьютерная периметрия (2глаза)</t>
  </si>
  <si>
    <t>Ежедневный осмотр врачом-офтальмологом с наблюдением и уходом среднего и младшего медицинского персонала в отделении стационара (стоимость одного п/д в дневном стационаре без лекарственного обеспечения)</t>
  </si>
  <si>
    <t>Определение протромбинового (тромбопластинового) времени в крови или в плазме</t>
  </si>
  <si>
    <t>А12.05.027</t>
  </si>
  <si>
    <t>Исследование уровня фибриногена в крови</t>
  </si>
  <si>
    <t>А09.05.050</t>
  </si>
  <si>
    <t xml:space="preserve">Общий (клинический) анализ мочи </t>
  </si>
  <si>
    <t>А12.05.039</t>
  </si>
  <si>
    <t xml:space="preserve">Активированное частичное
тромбопластиновое время </t>
  </si>
  <si>
    <t xml:space="preserve">Взятие крови из центральной вены </t>
  </si>
  <si>
    <t xml:space="preserve">A11.12.013 </t>
  </si>
  <si>
    <t>Ежедневный осмотр врачом-терапевтом с наблюдением и уходом среднего и младшего медицинского персонала в отделении стационара (стоимость 1 п/д в дневном стационаре без лекарственного обеспечения)</t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</si>
  <si>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ХОБЛ</t>
    </r>
    <r>
      <rPr>
        <sz val="12"/>
        <rFont val="Times New Roman"/>
        <family val="1"/>
      </rPr>
      <t>, (дневной стационар,1 п/д) (с лекарственным обеспечением ) (курс 1)</t>
    </r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</si>
  <si>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ХОБЛ</t>
    </r>
    <r>
      <rPr>
        <sz val="12"/>
        <rFont val="Times New Roman"/>
        <family val="1"/>
      </rPr>
      <t xml:space="preserve">  (дневной стационар, 1 п/д) (с лекарственным обеспечением) (курс2)</t>
    </r>
  </si>
  <si>
    <r>
      <t xml:space="preserve">Ежедневный осмотр врачом-терапевтом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Артериальная гипертензия,</t>
    </r>
    <r>
      <rPr>
        <sz val="12"/>
        <rFont val="Times New Roman"/>
        <family val="1"/>
      </rPr>
      <t xml:space="preserve"> (дневной стационар,1 п/д) (с лекарственным обеспечением)</t>
    </r>
  </si>
  <si>
    <r>
      <t xml:space="preserve">Ежедневный осмотр врачом-гериатром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ИБС</t>
    </r>
    <r>
      <rPr>
        <sz val="12"/>
        <rFont val="Times New Roman"/>
        <family val="1"/>
      </rPr>
      <t>,(круглосуточный стационар. 1 к/д) (с лекарственным обеспечением)</t>
    </r>
  </si>
  <si>
    <r>
      <t xml:space="preserve">Ежедневный осмотр врачом-гериатром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 xml:space="preserve">ИБС с мерцательной аритмией,  </t>
    </r>
    <r>
      <rPr>
        <sz val="12"/>
        <rFont val="Times New Roman"/>
        <family val="1"/>
      </rPr>
      <t xml:space="preserve">(круглосуточный стационар,1 к/д) (с лекарственным обеспечением) </t>
    </r>
  </si>
  <si>
    <r>
      <t>Ежедневный осмотр врачом-гериатром с наблюдением и уходом среднего и младшего медицинского персонала в отделении стационара.</t>
    </r>
    <r>
      <rPr>
        <b/>
        <sz val="12"/>
        <rFont val="Times New Roman"/>
        <family val="1"/>
      </rPr>
      <t>Гипертоническая болезнь</t>
    </r>
    <r>
      <rPr>
        <sz val="12"/>
        <rFont val="Times New Roman"/>
        <family val="1"/>
      </rPr>
      <t>,  (круглосуточный стационар,1 к/д) ( с лекарственным обеспечением) (курс 2)</t>
    </r>
  </si>
  <si>
    <r>
      <t xml:space="preserve">Ежедневный осмотр врачом-гериатром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Гипертоническая болезнь,</t>
    </r>
    <r>
      <rPr>
        <sz val="12"/>
        <rFont val="Times New Roman"/>
        <family val="1"/>
      </rPr>
      <t xml:space="preserve"> (круглосуточный стационар,1 к/д) (с лекарственным обеспечением) (курс 1)</t>
    </r>
  </si>
  <si>
    <r>
      <t xml:space="preserve">Ежедневный осмотр врачом-неврологом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Полиневриты</t>
    </r>
    <r>
      <rPr>
        <sz val="12"/>
        <rFont val="Times New Roman"/>
        <family val="1"/>
      </rPr>
      <t>,  (дневной стационар,1 п/д) (с лекарственным обеспечением )</t>
    </r>
  </si>
  <si>
    <r>
      <t xml:space="preserve">Ежедневный осмотр врачом-неврологом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ВСД,</t>
    </r>
    <r>
      <rPr>
        <sz val="12"/>
        <rFont val="Times New Roman"/>
        <family val="1"/>
      </rPr>
      <t xml:space="preserve"> (дневной стационар,1 п/д) (с лекарственным обеспечением )</t>
    </r>
  </si>
  <si>
    <r>
      <t xml:space="preserve">Ежедневный осмотр врачом-неврологом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 xml:space="preserve"> ЧМТ</t>
    </r>
    <r>
      <rPr>
        <sz val="12"/>
        <rFont val="Times New Roman"/>
        <family val="1"/>
      </rPr>
      <t xml:space="preserve"> (дневной стационар,1 п/д) (с лекартсвенным обеспечением ) </t>
    </r>
  </si>
  <si>
    <r>
      <t xml:space="preserve">Ежедневный осмотр врачом-неврологом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Остеохондроз</t>
    </r>
    <r>
      <rPr>
        <sz val="12"/>
        <rFont val="Times New Roman"/>
        <family val="1"/>
      </rPr>
      <t xml:space="preserve">,  (дневной стационар,1 п/д)  (с лекарственным обеспечением ) </t>
    </r>
  </si>
  <si>
    <t>B01.047.009-п.2</t>
  </si>
  <si>
    <t>B01.047.009-п.3</t>
  </si>
  <si>
    <r>
      <t xml:space="preserve">Ежедневный осмотр врачом-терапевтом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Артериальная гипертензия,</t>
    </r>
    <r>
      <rPr>
        <sz val="12"/>
        <rFont val="Times New Roman"/>
        <family val="1"/>
      </rPr>
      <t xml:space="preserve"> (круглосуточный стационар,1 к/д) (с лекарственным обеспечением)</t>
    </r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</si>
  <si>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ХОБЛ</t>
    </r>
    <r>
      <rPr>
        <sz val="12"/>
        <rFont val="Times New Roman"/>
        <family val="1"/>
      </rPr>
      <t xml:space="preserve">  (круглосуточный стационар, 1к/д) (с лекарственным обеспечением) (курс2)</t>
    </r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</si>
  <si>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ХОБЛ</t>
    </r>
    <r>
      <rPr>
        <sz val="12"/>
        <rFont val="Times New Roman"/>
        <family val="1"/>
      </rPr>
      <t xml:space="preserve">  (круглосуточный стационар, 1к/д) (с лекарственным обеспечением) (курс1)</t>
    </r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</si>
  <si>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Бронхиальная асма</t>
    </r>
    <r>
      <rPr>
        <sz val="12"/>
        <rFont val="Times New Roman"/>
        <family val="1"/>
      </rPr>
      <t xml:space="preserve">, (круглосуточный стационар,1 к/д) (с лекарственным обеспечениеми) </t>
    </r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</si>
  <si>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</t>
    </r>
    <r>
      <rPr>
        <b/>
        <sz val="12"/>
        <rFont val="Times New Roman"/>
        <family val="1"/>
      </rPr>
      <t>Бронхиальная асма</t>
    </r>
    <r>
      <rPr>
        <sz val="12"/>
        <rFont val="Times New Roman"/>
        <family val="1"/>
      </rPr>
      <t>, (дневной стационар, 1 п/д ) (с лекарственным обеспечением)</t>
    </r>
  </si>
  <si>
    <t>B01.037.003-п.8</t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</si>
  <si>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 xml:space="preserve">Пневмония </t>
    </r>
    <r>
      <rPr>
        <sz val="12"/>
        <rFont val="Times New Roman"/>
        <family val="1"/>
      </rPr>
      <t>( круглосуточный  стационар, 1 к/д) (с лекарственным обеспечением) (курс 1)</t>
    </r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</si>
  <si>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 xml:space="preserve">Пневмония </t>
    </r>
    <r>
      <rPr>
        <sz val="12"/>
        <rFont val="Times New Roman"/>
        <family val="1"/>
      </rPr>
      <t>( круглосуточный  стационар, 1 к/д) (с лекарственным обеспечением) (курс 2)</t>
    </r>
  </si>
  <si>
    <t>B01.037.003-п.9</t>
  </si>
  <si>
    <t>B01.037.003-п.10</t>
  </si>
  <si>
    <r>
      <t xml:space="preserve">Ежедневный осмотр врачом-пульмонологом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 xml:space="preserve">Пневмония </t>
    </r>
    <r>
      <rPr>
        <sz val="12"/>
        <rFont val="Times New Roman"/>
        <family val="1"/>
      </rPr>
      <t>( дневной  стационар, 1 п/д) (с лекарственным обеспечением)</t>
    </r>
  </si>
  <si>
    <r>
      <t xml:space="preserve">Ежедневный осмотр врачом-неврологом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Дисциркуляторная гипертоническая энцефалопатия</t>
    </r>
    <r>
      <rPr>
        <sz val="12"/>
        <rFont val="Times New Roman"/>
        <family val="1"/>
      </rPr>
      <t xml:space="preserve">, (дневной стационар, 1 п/д)  (с лекарственным обеспечением)   </t>
    </r>
  </si>
  <si>
    <r>
      <t xml:space="preserve">Ежедневный осмотр врачом-неврологом с наблюдением и уходом среднего и младшего медицинского персонала в отделении стационара.  </t>
    </r>
    <r>
      <rPr>
        <b/>
        <sz val="12"/>
        <rFont val="Times New Roman"/>
        <family val="1"/>
      </rPr>
      <t>Дисциркуляторная  атеросклеротическая энцефалопатия</t>
    </r>
    <r>
      <rPr>
        <sz val="12"/>
        <rFont val="Times New Roman"/>
        <family val="1"/>
      </rPr>
      <t xml:space="preserve">, (дневной стационар, 1 п/д)  (с лекарственным обеспечением)    </t>
    </r>
  </si>
  <si>
    <t>B01.023.003-п.3</t>
  </si>
  <si>
    <t>B01.023.003-п.5</t>
  </si>
  <si>
    <t>B01.023.003-п.7</t>
  </si>
  <si>
    <t>Ежедневный осмотр врачом-пульмонологом с наблюдением и уходом среднего и младшего медицинского персонала в отделении стационара  (стоимость одного к/д в круглосуточном стационаре без лекарственного обеспечения и питания)</t>
  </si>
  <si>
    <t>Ежедневный осмотр врачом-терапевтом с наблюдением и уходом среднего и младшего медицинского персонала в отделении стационара (стоимость 1 к/д в круглосуточном стационаре без лекарственного обеспечения и питания)</t>
  </si>
  <si>
    <t>A16.01.033</t>
  </si>
  <si>
    <t>А 16.26.020</t>
  </si>
  <si>
    <t xml:space="preserve"> </t>
  </si>
  <si>
    <r>
      <rPr>
        <b/>
        <sz val="12"/>
        <rFont val="Times New Roman"/>
        <family val="1"/>
      </rPr>
      <t>Коррекция энтропиона или эктропиона (заворот, выворот)</t>
    </r>
    <r>
      <rPr>
        <sz val="12"/>
        <rFont val="Times New Roman"/>
        <family val="1"/>
      </rPr>
      <t xml:space="preserve"> (длительность пребывания 3 к/дней, кругл.стационар)(лекарственным обеспечением и питанием)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</si>
</sst>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"/>
    <numFmt numFmtId="196" formatCode="0.00000000"/>
    <numFmt numFmtId="197" formatCode="0.0000000"/>
    <numFmt numFmtId="198" formatCode="0.000000"/>
    <numFmt numFmtId="199" formatCode="#,##0.00&quot;р.&quot;"/>
    <numFmt numFmtId="200" formatCode="0.0%"/>
    <numFmt numFmtId="201" formatCode="#,##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2" fontId="3" fillId="25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3" fillId="25" borderId="0" xfId="0" applyFont="1" applyFill="1" applyAlignment="1">
      <alignment vertical="center"/>
    </xf>
    <xf numFmtId="4" fontId="3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vertical="top" wrapText="1"/>
    </xf>
    <xf numFmtId="0" fontId="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wrapText="1"/>
    </xf>
    <xf numFmtId="1" fontId="3" fillId="25" borderId="10" xfId="0" applyNumberFormat="1" applyFont="1" applyFill="1" applyBorder="1" applyAlignment="1">
      <alignment horizontal="center"/>
    </xf>
    <xf numFmtId="1" fontId="3" fillId="25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8"/>
  <sheetViews>
    <sheetView tabSelected="1" zoomScalePageLayoutView="0" workbookViewId="0" topLeftCell="A239">
      <selection activeCell="H1" sqref="H1:H241"/>
    </sheetView>
  </sheetViews>
  <sheetFormatPr defaultColWidth="9.140625" defaultRowHeight="12.75"/>
  <cols>
    <col min="1" max="1" width="5.421875" style="1" customWidth="1"/>
    <col min="2" max="2" width="16.140625" style="2" customWidth="1"/>
    <col min="3" max="3" width="50.57421875" style="1" customWidth="1"/>
    <col min="4" max="4" width="2.57421875" style="1" hidden="1" customWidth="1"/>
    <col min="5" max="5" width="16.00390625" style="1" hidden="1" customWidth="1"/>
    <col min="6" max="6" width="22.28125" style="31" customWidth="1"/>
    <col min="7" max="16384" width="9.140625" style="1" customWidth="1"/>
  </cols>
  <sheetData>
    <row r="1" spans="1:8" ht="33" customHeight="1">
      <c r="A1" s="9">
        <v>1</v>
      </c>
      <c r="B1" s="8" t="s">
        <v>47</v>
      </c>
      <c r="C1" s="8" t="s">
        <v>48</v>
      </c>
      <c r="D1" s="14"/>
      <c r="E1" s="15">
        <v>392</v>
      </c>
      <c r="F1" s="28">
        <v>662</v>
      </c>
      <c r="H1" s="1" t="str">
        <f>"("&amp;A1&amp;",'"&amp;B1&amp;"','"&amp;C1&amp;"',"&amp;F1&amp;",'2024-01-01','2024-12-31'),"</f>
        <v>(1,'B01.023.001','Прием (осмотр, консультация) врача-невролога первичный',662,'2024-01-01','2024-12-31'),</v>
      </c>
    </row>
    <row r="2" spans="1:8" ht="48.75" customHeight="1">
      <c r="A2" s="9">
        <v>2</v>
      </c>
      <c r="B2" s="8" t="s">
        <v>385</v>
      </c>
      <c r="C2" s="8" t="s">
        <v>386</v>
      </c>
      <c r="D2" s="14"/>
      <c r="E2" s="15">
        <v>581</v>
      </c>
      <c r="F2" s="28">
        <v>1137</v>
      </c>
      <c r="H2" s="1" t="str">
        <f aca="true" t="shared" si="0" ref="H2:H65">"("&amp;A2&amp;",'"&amp;B2&amp;"','"&amp;C2&amp;"',"&amp;F2&amp;",'2024-01-01','2024-12-31'),"</f>
        <v>(2,'B01.023.001-п.1','Прием (осмотр, консультация) врача-невролога заведующего отделением первичный',1137,'2024-01-01','2024-12-31'),</v>
      </c>
    </row>
    <row r="3" spans="1:8" ht="33.75" customHeight="1">
      <c r="A3" s="9">
        <v>3</v>
      </c>
      <c r="B3" s="8" t="s">
        <v>49</v>
      </c>
      <c r="C3" s="8" t="s">
        <v>50</v>
      </c>
      <c r="D3" s="16">
        <v>304</v>
      </c>
      <c r="E3" s="15">
        <v>327</v>
      </c>
      <c r="F3" s="28">
        <v>540</v>
      </c>
      <c r="H3" s="1" t="str">
        <f t="shared" si="0"/>
        <v>(3,'B01.023.002','Прием (осмотр, консультация) врача-невролога повторный',540,'2024-01-01','2024-12-31'),</v>
      </c>
    </row>
    <row r="4" spans="1:8" ht="49.5" customHeight="1">
      <c r="A4" s="9">
        <v>4</v>
      </c>
      <c r="B4" s="8" t="s">
        <v>387</v>
      </c>
      <c r="C4" s="8" t="s">
        <v>388</v>
      </c>
      <c r="D4" s="16"/>
      <c r="E4" s="15">
        <v>508</v>
      </c>
      <c r="F4" s="28">
        <v>980</v>
      </c>
      <c r="H4" s="1" t="str">
        <f t="shared" si="0"/>
        <v>(4,'B01.023.002-п.1','Прием (осмотр, консультация) врача-невролога заведующего отделением повторный',980,'2024-01-01','2024-12-31'),</v>
      </c>
    </row>
    <row r="5" spans="1:8" ht="33.75" customHeight="1">
      <c r="A5" s="9">
        <v>5</v>
      </c>
      <c r="B5" s="8" t="s">
        <v>41</v>
      </c>
      <c r="C5" s="8" t="s">
        <v>39</v>
      </c>
      <c r="D5" s="16">
        <v>299</v>
      </c>
      <c r="E5" s="15">
        <v>349</v>
      </c>
      <c r="F5" s="28">
        <v>587</v>
      </c>
      <c r="H5" s="1" t="str">
        <f t="shared" si="0"/>
        <v>(5,'B01.037.001','Прием (осмотр, консультация) врача-пульмонолога первичный',587,'2024-01-01','2024-12-31'),</v>
      </c>
    </row>
    <row r="6" spans="1:8" ht="48" customHeight="1">
      <c r="A6" s="9">
        <v>6</v>
      </c>
      <c r="B6" s="8" t="s">
        <v>389</v>
      </c>
      <c r="C6" s="8" t="s">
        <v>390</v>
      </c>
      <c r="D6" s="16"/>
      <c r="E6" s="15">
        <v>596</v>
      </c>
      <c r="F6" s="28">
        <v>1326</v>
      </c>
      <c r="H6" s="1" t="str">
        <f t="shared" si="0"/>
        <v>(6,'B01.037.001-п.1','Прием (осмотр, консультация) врача-пульмонолога заведующего отделением первичный',1326,'2024-01-01','2024-12-31'),</v>
      </c>
    </row>
    <row r="7" spans="1:8" ht="33.75" customHeight="1">
      <c r="A7" s="9">
        <v>7</v>
      </c>
      <c r="B7" s="8" t="s">
        <v>42</v>
      </c>
      <c r="C7" s="8" t="s">
        <v>40</v>
      </c>
      <c r="D7" s="16"/>
      <c r="E7" s="15">
        <v>286</v>
      </c>
      <c r="F7" s="28">
        <v>480</v>
      </c>
      <c r="H7" s="1" t="str">
        <f t="shared" si="0"/>
        <v>(7,'B01.037.002','Прием (осмотр, консультация) врача-пульмонолога повторный',480,'2024-01-01','2024-12-31'),</v>
      </c>
    </row>
    <row r="8" spans="1:8" ht="45.75" customHeight="1">
      <c r="A8" s="9">
        <v>8</v>
      </c>
      <c r="B8" s="8" t="s">
        <v>391</v>
      </c>
      <c r="C8" s="8" t="s">
        <v>392</v>
      </c>
      <c r="D8" s="16"/>
      <c r="E8" s="15">
        <v>524</v>
      </c>
      <c r="F8" s="28">
        <v>1156</v>
      </c>
      <c r="H8" s="1" t="str">
        <f t="shared" si="0"/>
        <v>(8,'B01.037.002-п.1','Прием (осмотр, консультация) врача-пульмонолога заведующего отделением повторный',1156,'2024-01-01','2024-12-31'),</v>
      </c>
    </row>
    <row r="9" spans="1:8" ht="33.75" customHeight="1">
      <c r="A9" s="9">
        <v>9</v>
      </c>
      <c r="B9" s="10" t="s">
        <v>36</v>
      </c>
      <c r="C9" s="8" t="s">
        <v>35</v>
      </c>
      <c r="D9" s="16">
        <v>284</v>
      </c>
      <c r="E9" s="15">
        <v>285</v>
      </c>
      <c r="F9" s="28">
        <v>329</v>
      </c>
      <c r="H9" s="1" t="str">
        <f t="shared" si="0"/>
        <v>(9,'B01.047.001','Прием (осмотр, консультация) врача-терапевта первичный ',329,'2024-01-01','2024-12-31'),</v>
      </c>
    </row>
    <row r="10" spans="1:8" ht="45" customHeight="1">
      <c r="A10" s="9">
        <v>10</v>
      </c>
      <c r="B10" s="10" t="s">
        <v>393</v>
      </c>
      <c r="C10" s="8" t="s">
        <v>394</v>
      </c>
      <c r="D10" s="16"/>
      <c r="E10" s="15">
        <v>478</v>
      </c>
      <c r="F10" s="28">
        <v>479</v>
      </c>
      <c r="H10" s="1" t="str">
        <f t="shared" si="0"/>
        <v>(10,'B01.047.001-п.1','Прием (осмотр, консультация) врача-терапевта заведующего отеделением первичный ',479,'2024-01-01','2024-12-31'),</v>
      </c>
    </row>
    <row r="11" spans="1:8" ht="33.75" customHeight="1">
      <c r="A11" s="9">
        <v>11</v>
      </c>
      <c r="B11" s="10" t="s">
        <v>38</v>
      </c>
      <c r="C11" s="8" t="s">
        <v>37</v>
      </c>
      <c r="D11" s="16"/>
      <c r="E11" s="15">
        <v>230</v>
      </c>
      <c r="F11" s="28">
        <v>259</v>
      </c>
      <c r="H11" s="1" t="str">
        <f t="shared" si="0"/>
        <v>(11,'B01.047.002 ','Прием (осмотр, консультация) врача-терапевта повторный ',259,'2024-01-01','2024-12-31'),</v>
      </c>
    </row>
    <row r="12" spans="1:8" ht="48" customHeight="1">
      <c r="A12" s="9">
        <v>12</v>
      </c>
      <c r="B12" s="10" t="s">
        <v>395</v>
      </c>
      <c r="C12" s="8" t="s">
        <v>396</v>
      </c>
      <c r="D12" s="16"/>
      <c r="E12" s="15">
        <v>409</v>
      </c>
      <c r="F12" s="28">
        <v>407</v>
      </c>
      <c r="H12" s="1" t="str">
        <f t="shared" si="0"/>
        <v>(12,'B01.047.002 -п.1','Прием (осмотр, консультация) врача-терапевта заведующего отделением повторный ',407,'2024-01-01','2024-12-31'),</v>
      </c>
    </row>
    <row r="13" spans="1:8" ht="33.75" customHeight="1">
      <c r="A13" s="9">
        <v>13</v>
      </c>
      <c r="B13" s="8" t="s">
        <v>45</v>
      </c>
      <c r="C13" s="8" t="s">
        <v>43</v>
      </c>
      <c r="D13" s="16">
        <v>333</v>
      </c>
      <c r="E13" s="15">
        <v>414</v>
      </c>
      <c r="F13" s="28">
        <v>705</v>
      </c>
      <c r="H13" s="1" t="str">
        <f t="shared" si="0"/>
        <v>(13,'B01.029.001','Прием (осмотр, консультация) врача-офтальмолога первичный',705,'2024-01-01','2024-12-31'),</v>
      </c>
    </row>
    <row r="14" spans="1:8" ht="48" customHeight="1">
      <c r="A14" s="9">
        <v>14</v>
      </c>
      <c r="B14" s="8" t="s">
        <v>397</v>
      </c>
      <c r="C14" s="8" t="s">
        <v>398</v>
      </c>
      <c r="D14" s="16"/>
      <c r="E14" s="15">
        <v>642</v>
      </c>
      <c r="F14" s="28">
        <v>1444</v>
      </c>
      <c r="H14" s="1" t="str">
        <f t="shared" si="0"/>
        <v>(14,'B01.029.001-п.1','Прием (осмотр, консультация) врача-офтальмолога заведующего отделением первичный',1444,'2024-01-01','2024-12-31'),</v>
      </c>
    </row>
    <row r="15" spans="1:8" ht="33.75" customHeight="1">
      <c r="A15" s="9">
        <v>15</v>
      </c>
      <c r="B15" s="8" t="s">
        <v>46</v>
      </c>
      <c r="C15" s="8" t="s">
        <v>44</v>
      </c>
      <c r="D15" s="16"/>
      <c r="E15" s="15">
        <v>338</v>
      </c>
      <c r="F15" s="28">
        <v>594</v>
      </c>
      <c r="H15" s="1" t="str">
        <f t="shared" si="0"/>
        <v>(15,'B01.029.002','Прием (осмотр, консультация) врача-офтальмолога повторный',594,'2024-01-01','2024-12-31'),</v>
      </c>
    </row>
    <row r="16" spans="1:8" ht="45.75" customHeight="1">
      <c r="A16" s="9">
        <v>16</v>
      </c>
      <c r="B16" s="8" t="s">
        <v>399</v>
      </c>
      <c r="C16" s="8" t="s">
        <v>400</v>
      </c>
      <c r="D16" s="16"/>
      <c r="E16" s="15">
        <v>612</v>
      </c>
      <c r="F16" s="28">
        <v>1266</v>
      </c>
      <c r="H16" s="1" t="str">
        <f t="shared" si="0"/>
        <v>(16,'B01.029.002-п.1','Прием (осмотр, консультация) врача-офтальмолога заведующего отедлением  повторный',1266,'2024-01-01','2024-12-31'),</v>
      </c>
    </row>
    <row r="17" spans="1:8" ht="33" customHeight="1">
      <c r="A17" s="9">
        <v>17</v>
      </c>
      <c r="B17" s="10" t="s">
        <v>34</v>
      </c>
      <c r="C17" s="8" t="s">
        <v>33</v>
      </c>
      <c r="D17" s="16">
        <v>192</v>
      </c>
      <c r="E17" s="15">
        <v>260</v>
      </c>
      <c r="F17" s="28">
        <v>293</v>
      </c>
      <c r="H17" s="1" t="str">
        <f t="shared" si="0"/>
        <v>(17,'B01.054.001 ','Осмотр (консультация) врача-физиотерапевта ',293,'2024-01-01','2024-12-31'),</v>
      </c>
    </row>
    <row r="18" spans="1:8" ht="32.25" customHeight="1">
      <c r="A18" s="9">
        <v>18</v>
      </c>
      <c r="B18" s="8" t="s">
        <v>251</v>
      </c>
      <c r="C18" s="8" t="s">
        <v>253</v>
      </c>
      <c r="D18" s="16"/>
      <c r="E18" s="15">
        <v>258</v>
      </c>
      <c r="F18" s="28">
        <v>292</v>
      </c>
      <c r="H18" s="1" t="str">
        <f t="shared" si="0"/>
        <v>(18,'B01.035.001','Прием (осмотр, консультация) врача-психиатра первичный',292,'2024-01-01','2024-12-31'),</v>
      </c>
    </row>
    <row r="19" spans="1:8" ht="33" customHeight="1">
      <c r="A19" s="9">
        <v>19</v>
      </c>
      <c r="B19" s="8" t="s">
        <v>252</v>
      </c>
      <c r="C19" s="8" t="s">
        <v>254</v>
      </c>
      <c r="D19" s="16"/>
      <c r="E19" s="15">
        <v>211</v>
      </c>
      <c r="F19" s="28">
        <v>239</v>
      </c>
      <c r="H19" s="1" t="str">
        <f t="shared" si="0"/>
        <v>(19,'B01.035.002','Прием (осмотр, консультация) врача-психиатра повторный',239,'2024-01-01','2024-12-31'),</v>
      </c>
    </row>
    <row r="20" spans="1:8" ht="35.25" customHeight="1">
      <c r="A20" s="9">
        <v>20</v>
      </c>
      <c r="B20" s="8" t="s">
        <v>255</v>
      </c>
      <c r="C20" s="8" t="s">
        <v>261</v>
      </c>
      <c r="D20" s="16"/>
      <c r="E20" s="15">
        <v>340</v>
      </c>
      <c r="F20" s="28">
        <v>555</v>
      </c>
      <c r="H20" s="1" t="str">
        <f t="shared" si="0"/>
        <v>(20,'B01.007.001 ','Прием (осмотр, консультация) врача-гериатра  первичный ',555,'2024-01-01','2024-12-31'),</v>
      </c>
    </row>
    <row r="21" spans="1:8" ht="48.75" customHeight="1">
      <c r="A21" s="9">
        <v>21</v>
      </c>
      <c r="B21" s="8" t="s">
        <v>262</v>
      </c>
      <c r="C21" s="8" t="s">
        <v>263</v>
      </c>
      <c r="D21" s="16"/>
      <c r="E21" s="15">
        <v>498</v>
      </c>
      <c r="F21" s="28">
        <v>823</v>
      </c>
      <c r="H21" s="1" t="str">
        <f t="shared" si="0"/>
        <v>(21,'B01.007.001 -п.1','Прием (осмотр, консультация) врача-гериатра заведующего отделением первичный ',823,'2024-01-01','2024-12-31'),</v>
      </c>
    </row>
    <row r="22" spans="1:8" ht="36" customHeight="1">
      <c r="A22" s="9">
        <v>22</v>
      </c>
      <c r="B22" s="8" t="s">
        <v>256</v>
      </c>
      <c r="C22" s="8" t="s">
        <v>257</v>
      </c>
      <c r="D22" s="16"/>
      <c r="E22" s="15">
        <v>271</v>
      </c>
      <c r="F22" s="28">
        <v>429</v>
      </c>
      <c r="H22" s="1" t="str">
        <f t="shared" si="0"/>
        <v>(22,'B01.007.002 ','Прием (осмотр, консультация) врача-гериатра повторный ',429,'2024-01-01','2024-12-31'),</v>
      </c>
    </row>
    <row r="23" spans="1:8" ht="51" customHeight="1">
      <c r="A23" s="9">
        <v>23</v>
      </c>
      <c r="B23" s="8" t="s">
        <v>264</v>
      </c>
      <c r="C23" s="8" t="s">
        <v>265</v>
      </c>
      <c r="D23" s="16"/>
      <c r="E23" s="15">
        <v>426</v>
      </c>
      <c r="F23" s="28">
        <v>695</v>
      </c>
      <c r="H23" s="1" t="str">
        <f t="shared" si="0"/>
        <v>(23,'B01.007.002 -п.1','Прием (осмотр, консультация) врача-гериатра заведующего отделением повторный ',695,'2024-01-01','2024-12-31'),</v>
      </c>
    </row>
    <row r="24" spans="1:8" ht="43.5" customHeight="1">
      <c r="A24" s="9">
        <v>24</v>
      </c>
      <c r="B24" s="8" t="s">
        <v>247</v>
      </c>
      <c r="C24" s="8" t="s">
        <v>249</v>
      </c>
      <c r="D24" s="16"/>
      <c r="E24" s="15">
        <v>954</v>
      </c>
      <c r="F24" s="28">
        <v>1024</v>
      </c>
      <c r="H24" s="1" t="str">
        <f t="shared" si="0"/>
        <v>(24,'B01.070.009 ','Прием (тестирование, консультация) медицинского психолога первичный ',1024,'2024-01-01','2024-12-31'),</v>
      </c>
    </row>
    <row r="25" spans="1:8" ht="42" customHeight="1">
      <c r="A25" s="9">
        <v>25</v>
      </c>
      <c r="B25" s="8" t="s">
        <v>248</v>
      </c>
      <c r="C25" s="8" t="s">
        <v>250</v>
      </c>
      <c r="D25" s="16"/>
      <c r="E25" s="15">
        <v>604</v>
      </c>
      <c r="F25" s="28">
        <v>692</v>
      </c>
      <c r="H25" s="1" t="str">
        <f t="shared" si="0"/>
        <v>(25,'B01.070.010 ','Прием (тестирование, консультация) медицинского психолога повторный ',692,'2024-01-01','2024-12-31'),</v>
      </c>
    </row>
    <row r="26" spans="1:8" ht="26.25" customHeight="1">
      <c r="A26" s="9">
        <v>26</v>
      </c>
      <c r="B26" s="8" t="s">
        <v>374</v>
      </c>
      <c r="C26" s="17" t="s">
        <v>375</v>
      </c>
      <c r="D26" s="16">
        <v>143</v>
      </c>
      <c r="E26" s="15">
        <v>185</v>
      </c>
      <c r="F26" s="28">
        <v>235</v>
      </c>
      <c r="H26" s="1" t="str">
        <f t="shared" si="0"/>
        <v>(26,'A05.10.006','Регистрация электрокардиограммы',235,'2024-01-01','2024-12-31'),</v>
      </c>
    </row>
    <row r="27" spans="1:8" ht="39" customHeight="1">
      <c r="A27" s="9">
        <v>27</v>
      </c>
      <c r="B27" s="8" t="s">
        <v>378</v>
      </c>
      <c r="C27" s="17" t="s">
        <v>379</v>
      </c>
      <c r="D27" s="16"/>
      <c r="E27" s="15">
        <v>93</v>
      </c>
      <c r="F27" s="28">
        <v>119</v>
      </c>
      <c r="H27" s="1" t="str">
        <f t="shared" si="0"/>
        <v>(27,'A05.10.004','Расшифровка, описание и интерпретация электрокардиографических данных',119,'2024-01-01','2024-12-31'),</v>
      </c>
    </row>
    <row r="28" spans="1:8" ht="37.5" customHeight="1">
      <c r="A28" s="9">
        <v>28</v>
      </c>
      <c r="B28" s="10" t="s">
        <v>377</v>
      </c>
      <c r="C28" s="18" t="s">
        <v>376</v>
      </c>
      <c r="D28" s="16">
        <v>690</v>
      </c>
      <c r="E28" s="15">
        <v>714</v>
      </c>
      <c r="F28" s="28">
        <v>797</v>
      </c>
      <c r="H28" s="1" t="str">
        <f t="shared" si="0"/>
        <v>(28,'A05.10.008 ','Холтеровское мониторирование сердечного ритма ',797,'2024-01-01','2024-12-31'),</v>
      </c>
    </row>
    <row r="29" spans="1:8" ht="37.5" customHeight="1">
      <c r="A29" s="9">
        <v>29</v>
      </c>
      <c r="B29" s="8" t="s">
        <v>106</v>
      </c>
      <c r="C29" s="17" t="s">
        <v>107</v>
      </c>
      <c r="D29" s="16">
        <v>636</v>
      </c>
      <c r="E29" s="15">
        <v>673</v>
      </c>
      <c r="F29" s="28">
        <v>797</v>
      </c>
      <c r="H29" s="1" t="str">
        <f t="shared" si="0"/>
        <v>(29,'A02.12.002.001','Суточное мониторирование артериального давления',797,'2024-01-01','2024-12-31'),</v>
      </c>
    </row>
    <row r="30" spans="1:8" ht="19.5" customHeight="1">
      <c r="A30" s="9">
        <v>30</v>
      </c>
      <c r="B30" s="8" t="s">
        <v>57</v>
      </c>
      <c r="C30" s="17" t="s">
        <v>58</v>
      </c>
      <c r="D30" s="16">
        <v>428</v>
      </c>
      <c r="E30" s="15">
        <v>747</v>
      </c>
      <c r="F30" s="28">
        <v>713</v>
      </c>
      <c r="H30" s="1" t="str">
        <f t="shared" si="0"/>
        <v>(30,'A04.10.002','Эхокардиография',713,'2024-01-01','2024-12-31'),</v>
      </c>
    </row>
    <row r="31" spans="1:8" ht="37.5" customHeight="1">
      <c r="A31" s="9">
        <v>31</v>
      </c>
      <c r="B31" s="8" t="s">
        <v>51</v>
      </c>
      <c r="C31" s="17" t="s">
        <v>52</v>
      </c>
      <c r="D31" s="16">
        <v>0</v>
      </c>
      <c r="E31" s="15">
        <v>558</v>
      </c>
      <c r="F31" s="28">
        <v>547</v>
      </c>
      <c r="H31" s="1" t="str">
        <f t="shared" si="0"/>
        <v>(31,'A04.16.001','Ультразвуковое исследование органов брюшной полости (комплексное) ',547,'2024-01-01','2024-12-31'),</v>
      </c>
    </row>
    <row r="32" spans="1:8" ht="24.75" customHeight="1">
      <c r="A32" s="9">
        <v>32</v>
      </c>
      <c r="B32" s="8" t="s">
        <v>53</v>
      </c>
      <c r="C32" s="17" t="s">
        <v>54</v>
      </c>
      <c r="D32" s="16">
        <v>190</v>
      </c>
      <c r="E32" s="15">
        <v>270</v>
      </c>
      <c r="F32" s="28">
        <v>270</v>
      </c>
      <c r="H32" s="1" t="str">
        <f t="shared" si="0"/>
        <v>(32,'A04.14.001','Ультразвуковое исследование печени',270,'2024-01-01','2024-12-31'),</v>
      </c>
    </row>
    <row r="33" spans="1:8" ht="36" customHeight="1">
      <c r="A33" s="9">
        <v>33</v>
      </c>
      <c r="B33" s="8" t="s">
        <v>55</v>
      </c>
      <c r="C33" s="17" t="s">
        <v>56</v>
      </c>
      <c r="D33" s="16">
        <v>190</v>
      </c>
      <c r="E33" s="15">
        <v>270</v>
      </c>
      <c r="F33" s="28">
        <v>270</v>
      </c>
      <c r="H33" s="1" t="str">
        <f t="shared" si="0"/>
        <v>(33,'A04.15.001','Ультразвуковое исследование поджелудочной железы',270,'2024-01-01','2024-12-31'),</v>
      </c>
    </row>
    <row r="34" spans="1:8" ht="21.75" customHeight="1">
      <c r="A34" s="9">
        <v>34</v>
      </c>
      <c r="B34" s="8" t="s">
        <v>59</v>
      </c>
      <c r="C34" s="17" t="s">
        <v>60</v>
      </c>
      <c r="D34" s="16">
        <v>190</v>
      </c>
      <c r="E34" s="15">
        <v>270</v>
      </c>
      <c r="F34" s="28">
        <v>270</v>
      </c>
      <c r="H34" s="1" t="str">
        <f t="shared" si="0"/>
        <v>(34,'A04.06.001','Ультразвуковое исследование селезенки',270,'2024-01-01','2024-12-31'),</v>
      </c>
    </row>
    <row r="35" spans="1:8" ht="31.5" customHeight="1">
      <c r="A35" s="9">
        <v>35</v>
      </c>
      <c r="B35" s="8" t="s">
        <v>67</v>
      </c>
      <c r="C35" s="17" t="s">
        <v>68</v>
      </c>
      <c r="D35" s="16">
        <v>190</v>
      </c>
      <c r="E35" s="15">
        <v>282</v>
      </c>
      <c r="F35" s="28">
        <v>270</v>
      </c>
      <c r="H35" s="1" t="str">
        <f t="shared" si="0"/>
        <v>(35,'A04.28.001','Ультразвуковое исследование почек и надпочечников',270,'2024-01-01','2024-12-31'),</v>
      </c>
    </row>
    <row r="36" spans="1:8" ht="31.5" customHeight="1">
      <c r="A36" s="9">
        <v>36</v>
      </c>
      <c r="B36" s="8" t="s">
        <v>61</v>
      </c>
      <c r="C36" s="17" t="s">
        <v>62</v>
      </c>
      <c r="D36" s="16">
        <v>160</v>
      </c>
      <c r="E36" s="15">
        <v>222</v>
      </c>
      <c r="F36" s="28">
        <v>215</v>
      </c>
      <c r="H36" s="1" t="str">
        <f t="shared" si="0"/>
        <v>(36,'A04.28.002.003','Ультразвуковое исследование мочевого пузыря',215,'2024-01-01','2024-12-31'),</v>
      </c>
    </row>
    <row r="37" spans="1:8" ht="31.5" customHeight="1">
      <c r="A37" s="9">
        <v>37</v>
      </c>
      <c r="B37" s="8" t="s">
        <v>65</v>
      </c>
      <c r="C37" s="17" t="s">
        <v>66</v>
      </c>
      <c r="D37" s="16">
        <v>190</v>
      </c>
      <c r="E37" s="15">
        <v>392</v>
      </c>
      <c r="F37" s="28">
        <v>381</v>
      </c>
      <c r="H37" s="1" t="str">
        <f t="shared" si="0"/>
        <v>(37,'A04.22.001','Ультразвуковое исследование щитовидной железы и паращитовидных желез',381,'2024-01-01','2024-12-31'),</v>
      </c>
    </row>
    <row r="38" spans="1:8" ht="31.5" customHeight="1">
      <c r="A38" s="9">
        <v>38</v>
      </c>
      <c r="B38" s="8" t="s">
        <v>63</v>
      </c>
      <c r="C38" s="17" t="s">
        <v>64</v>
      </c>
      <c r="D38" s="16">
        <v>219</v>
      </c>
      <c r="E38" s="15">
        <v>282</v>
      </c>
      <c r="F38" s="28">
        <v>270</v>
      </c>
      <c r="H38" s="1" t="str">
        <f t="shared" si="0"/>
        <v>(38,'A04.09.001','Ультразвуковое исследование плевральной полости',270,'2024-01-01','2024-12-31'),</v>
      </c>
    </row>
    <row r="39" spans="1:8" ht="21" customHeight="1">
      <c r="A39" s="19">
        <v>39</v>
      </c>
      <c r="B39" s="17" t="s">
        <v>71</v>
      </c>
      <c r="C39" s="17" t="s">
        <v>439</v>
      </c>
      <c r="D39" s="16">
        <v>167</v>
      </c>
      <c r="E39" s="15">
        <v>194</v>
      </c>
      <c r="F39" s="28">
        <v>292</v>
      </c>
      <c r="H39" s="1" t="str">
        <f t="shared" si="0"/>
        <v>(39,'B03.016.006','Общий (клинический) анализ мочи ',292,'2024-01-01','2024-12-31'),</v>
      </c>
    </row>
    <row r="40" spans="1:8" ht="18.75" customHeight="1">
      <c r="A40" s="19">
        <v>40</v>
      </c>
      <c r="B40" s="17" t="s">
        <v>69</v>
      </c>
      <c r="C40" s="17" t="s">
        <v>70</v>
      </c>
      <c r="D40" s="16">
        <v>316</v>
      </c>
      <c r="E40" s="15">
        <v>286</v>
      </c>
      <c r="F40" s="28">
        <v>382</v>
      </c>
      <c r="H40" s="1" t="str">
        <f t="shared" si="0"/>
        <v>(40,'B03.016.002','Общий (клинический) анализ крови',382,'2024-01-01','2024-12-31'),</v>
      </c>
    </row>
    <row r="41" spans="1:8" ht="18" customHeight="1">
      <c r="A41" s="19">
        <v>41</v>
      </c>
      <c r="B41" s="17" t="s">
        <v>76</v>
      </c>
      <c r="C41" s="17" t="s">
        <v>77</v>
      </c>
      <c r="D41" s="16">
        <v>146</v>
      </c>
      <c r="E41" s="15">
        <v>106</v>
      </c>
      <c r="F41" s="28">
        <v>104</v>
      </c>
      <c r="H41" s="1" t="str">
        <f t="shared" si="0"/>
        <v>(41,'A09.05.023','Исследование уровня глюкозы в крови',104,'2024-01-01','2024-12-31'),</v>
      </c>
    </row>
    <row r="42" spans="1:8" ht="20.25" customHeight="1">
      <c r="A42" s="19">
        <v>42</v>
      </c>
      <c r="B42" s="17" t="s">
        <v>82</v>
      </c>
      <c r="C42" s="17" t="s">
        <v>83</v>
      </c>
      <c r="D42" s="16">
        <v>138</v>
      </c>
      <c r="E42" s="15">
        <v>104</v>
      </c>
      <c r="F42" s="28">
        <v>101</v>
      </c>
      <c r="H42" s="1" t="str">
        <f t="shared" si="0"/>
        <v>(42,'A12.05.118','Исследование уровня эритроцитов в крови ',101,'2024-01-01','2024-12-31'),</v>
      </c>
    </row>
    <row r="43" spans="1:8" ht="18.75" customHeight="1">
      <c r="A43" s="19">
        <v>43</v>
      </c>
      <c r="B43" s="17" t="s">
        <v>90</v>
      </c>
      <c r="C43" s="17" t="s">
        <v>91</v>
      </c>
      <c r="D43" s="16">
        <v>82</v>
      </c>
      <c r="E43" s="15">
        <v>99</v>
      </c>
      <c r="F43" s="28">
        <v>96</v>
      </c>
      <c r="H43" s="1" t="str">
        <f t="shared" si="0"/>
        <v>(43,'A12.05.015','Исследование времени кровотечения',96,'2024-01-01','2024-12-31'),</v>
      </c>
    </row>
    <row r="44" spans="1:8" ht="18.75" customHeight="1">
      <c r="A44" s="19">
        <v>44</v>
      </c>
      <c r="B44" s="17" t="s">
        <v>78</v>
      </c>
      <c r="C44" s="17" t="s">
        <v>79</v>
      </c>
      <c r="D44" s="16">
        <v>195</v>
      </c>
      <c r="E44" s="15">
        <v>169</v>
      </c>
      <c r="F44" s="28">
        <v>272</v>
      </c>
      <c r="H44" s="1" t="str">
        <f t="shared" si="0"/>
        <v>(44,'A12.05.120','Исследование уровня тромбоцитов в крови ',272,'2024-01-01','2024-12-31'),</v>
      </c>
    </row>
    <row r="45" spans="1:8" ht="18" customHeight="1">
      <c r="A45" s="19">
        <v>45</v>
      </c>
      <c r="B45" s="17" t="s">
        <v>80</v>
      </c>
      <c r="C45" s="17" t="s">
        <v>81</v>
      </c>
      <c r="D45" s="16">
        <v>177</v>
      </c>
      <c r="E45" s="15">
        <v>142</v>
      </c>
      <c r="F45" s="28">
        <v>227</v>
      </c>
      <c r="H45" s="1" t="str">
        <f t="shared" si="0"/>
        <v>(45,'A12.05.123','Исследование уровня ретикулоцитов в крови',227,'2024-01-01','2024-12-31'),</v>
      </c>
    </row>
    <row r="46" spans="1:8" ht="17.25" customHeight="1">
      <c r="A46" s="19">
        <v>46</v>
      </c>
      <c r="B46" s="17" t="s">
        <v>86</v>
      </c>
      <c r="C46" s="17" t="s">
        <v>87</v>
      </c>
      <c r="D46" s="16">
        <v>81</v>
      </c>
      <c r="E46" s="15">
        <v>63</v>
      </c>
      <c r="F46" s="28">
        <v>67</v>
      </c>
      <c r="H46" s="1" t="str">
        <f t="shared" si="0"/>
        <v>(46,'A09.28.011','Исследование уровня глюкозы в моче',67,'2024-01-01','2024-12-31'),</v>
      </c>
    </row>
    <row r="47" spans="1:8" ht="18" customHeight="1">
      <c r="A47" s="19">
        <v>47</v>
      </c>
      <c r="B47" s="17" t="s">
        <v>84</v>
      </c>
      <c r="C47" s="17" t="s">
        <v>85</v>
      </c>
      <c r="D47" s="16">
        <v>0</v>
      </c>
      <c r="E47" s="15">
        <v>82</v>
      </c>
      <c r="F47" s="28">
        <v>89</v>
      </c>
      <c r="H47" s="1" t="str">
        <f t="shared" si="0"/>
        <v>(47,'A12.05.117','Оценка гематокрита',89,'2024-01-01','2024-12-31'),</v>
      </c>
    </row>
    <row r="48" spans="1:8" ht="48.75" customHeight="1">
      <c r="A48" s="19">
        <v>48</v>
      </c>
      <c r="B48" s="18" t="s">
        <v>436</v>
      </c>
      <c r="C48" s="17" t="s">
        <v>435</v>
      </c>
      <c r="D48" s="16"/>
      <c r="E48" s="15">
        <v>0</v>
      </c>
      <c r="F48" s="28">
        <v>256</v>
      </c>
      <c r="H48" s="1" t="str">
        <f t="shared" si="0"/>
        <v>(48,'А12.05.027','Определение протромбинового (тромбопластинового) времени в крови или в плазме',256,'2024-01-01','2024-12-31'),</v>
      </c>
    </row>
    <row r="49" spans="1:8" ht="18" customHeight="1">
      <c r="A49" s="19">
        <v>49</v>
      </c>
      <c r="B49" s="18" t="s">
        <v>438</v>
      </c>
      <c r="C49" s="17" t="s">
        <v>437</v>
      </c>
      <c r="D49" s="16"/>
      <c r="E49" s="15">
        <v>0</v>
      </c>
      <c r="F49" s="28">
        <v>157</v>
      </c>
      <c r="H49" s="1" t="str">
        <f t="shared" si="0"/>
        <v>(49,'А09.05.050','Исследование уровня фибриногена в крови',157,'2024-01-01','2024-12-31'),</v>
      </c>
    </row>
    <row r="50" spans="1:8" ht="30" customHeight="1">
      <c r="A50" s="19">
        <v>50</v>
      </c>
      <c r="B50" s="18" t="s">
        <v>440</v>
      </c>
      <c r="C50" s="17" t="s">
        <v>441</v>
      </c>
      <c r="D50" s="16"/>
      <c r="E50" s="15">
        <v>0</v>
      </c>
      <c r="F50" s="28">
        <v>208</v>
      </c>
      <c r="H50" s="1" t="str">
        <f t="shared" si="0"/>
        <v>(50,'А12.05.039','Активированное частичное
тромбопластиновое время ',208,'2024-01-01','2024-12-31'),</v>
      </c>
    </row>
    <row r="51" spans="1:8" ht="20.25" customHeight="1">
      <c r="A51" s="19">
        <v>51</v>
      </c>
      <c r="B51" s="17" t="s">
        <v>72</v>
      </c>
      <c r="C51" s="17" t="s">
        <v>73</v>
      </c>
      <c r="D51" s="16">
        <v>116</v>
      </c>
      <c r="E51" s="15">
        <v>133</v>
      </c>
      <c r="F51" s="28">
        <v>254</v>
      </c>
      <c r="H51" s="1" t="str">
        <f t="shared" si="0"/>
        <v>(51,'B03.016.014','Исследование мочи методом Нечипоренко ',254,'2024-01-01','2024-12-31'),</v>
      </c>
    </row>
    <row r="52" spans="1:8" ht="21" customHeight="1">
      <c r="A52" s="19">
        <v>52</v>
      </c>
      <c r="B52" s="17" t="s">
        <v>74</v>
      </c>
      <c r="C52" s="17" t="s">
        <v>75</v>
      </c>
      <c r="D52" s="16">
        <v>87</v>
      </c>
      <c r="E52" s="15">
        <v>108</v>
      </c>
      <c r="F52" s="28">
        <v>137</v>
      </c>
      <c r="H52" s="1" t="str">
        <f t="shared" si="0"/>
        <v>(52,'B03.016.015','Исследование мочи методом Зимницкого ',137,'2024-01-01','2024-12-31'),</v>
      </c>
    </row>
    <row r="53" spans="1:8" ht="18.75" customHeight="1">
      <c r="A53" s="19">
        <v>53</v>
      </c>
      <c r="B53" s="17" t="s">
        <v>88</v>
      </c>
      <c r="C53" s="17" t="s">
        <v>89</v>
      </c>
      <c r="D53" s="16">
        <v>58</v>
      </c>
      <c r="E53" s="15">
        <v>49</v>
      </c>
      <c r="F53" s="28">
        <v>49</v>
      </c>
      <c r="H53" s="1" t="str">
        <f t="shared" si="0"/>
        <v>(53,'A09.28.015','Обнаружение кетоновых тел в моче',49,'2024-01-01','2024-12-31'),</v>
      </c>
    </row>
    <row r="54" spans="1:8" ht="18.75" customHeight="1">
      <c r="A54" s="19">
        <v>54</v>
      </c>
      <c r="B54" s="20" t="s">
        <v>282</v>
      </c>
      <c r="C54" s="20" t="s">
        <v>283</v>
      </c>
      <c r="D54" s="16"/>
      <c r="E54" s="15">
        <v>98</v>
      </c>
      <c r="F54" s="28">
        <v>120</v>
      </c>
      <c r="H54" s="1" t="str">
        <f t="shared" si="0"/>
        <v>(54,'A09.28.003 ','Определение белка в моче ',120,'2024-01-01','2024-12-31'),</v>
      </c>
    </row>
    <row r="55" spans="1:8" ht="21.75" customHeight="1">
      <c r="A55" s="19">
        <v>55</v>
      </c>
      <c r="B55" s="18" t="s">
        <v>112</v>
      </c>
      <c r="C55" s="18" t="s">
        <v>423</v>
      </c>
      <c r="D55" s="21">
        <v>335</v>
      </c>
      <c r="E55" s="15">
        <v>355</v>
      </c>
      <c r="F55" s="28">
        <v>450</v>
      </c>
      <c r="H55" s="1" t="str">
        <f t="shared" si="0"/>
        <v>(55,'A06.09.007','Рентгенография легких ( в одной проекции)',450,'2024-01-01','2024-12-31'),</v>
      </c>
    </row>
    <row r="56" spans="1:8" ht="20.25" customHeight="1">
      <c r="A56" s="19">
        <v>56</v>
      </c>
      <c r="B56" s="18" t="s">
        <v>112</v>
      </c>
      <c r="C56" s="18" t="s">
        <v>424</v>
      </c>
      <c r="D56" s="21"/>
      <c r="E56" s="15">
        <v>491</v>
      </c>
      <c r="F56" s="28">
        <v>590</v>
      </c>
      <c r="H56" s="1" t="str">
        <f t="shared" si="0"/>
        <v>(56,'A06.09.007','Рентгенография легких (в двух проекциях)',590,'2024-01-01','2024-12-31'),</v>
      </c>
    </row>
    <row r="57" spans="1:8" ht="16.5" customHeight="1">
      <c r="A57" s="19">
        <v>57</v>
      </c>
      <c r="B57" s="18" t="s">
        <v>113</v>
      </c>
      <c r="C57" s="18" t="s">
        <v>114</v>
      </c>
      <c r="D57" s="21">
        <v>335</v>
      </c>
      <c r="E57" s="15">
        <v>453</v>
      </c>
      <c r="F57" s="28">
        <v>590</v>
      </c>
      <c r="H57" s="1" t="str">
        <f t="shared" si="0"/>
        <v>(57,'A06.03.001.001','Рентгенография турецкого седла',590,'2024-01-01','2024-12-31'),</v>
      </c>
    </row>
    <row r="58" spans="1:8" ht="18" customHeight="1">
      <c r="A58" s="19">
        <v>58</v>
      </c>
      <c r="B58" s="18" t="s">
        <v>115</v>
      </c>
      <c r="C58" s="18" t="s">
        <v>116</v>
      </c>
      <c r="D58" s="21">
        <v>597</v>
      </c>
      <c r="E58" s="15">
        <v>543</v>
      </c>
      <c r="F58" s="28">
        <v>730</v>
      </c>
      <c r="H58" s="1" t="str">
        <f t="shared" si="0"/>
        <v>(58,'A06.03.001.002','Рентгенография скуловой кости',730,'2024-01-01','2024-12-31'),</v>
      </c>
    </row>
    <row r="59" spans="1:8" ht="31.5" customHeight="1">
      <c r="A59" s="19">
        <v>59</v>
      </c>
      <c r="B59" s="18" t="s">
        <v>117</v>
      </c>
      <c r="C59" s="18" t="s">
        <v>118</v>
      </c>
      <c r="D59" s="21">
        <v>782</v>
      </c>
      <c r="E59" s="15">
        <v>501</v>
      </c>
      <c r="F59" s="28">
        <v>730</v>
      </c>
      <c r="H59" s="1" t="str">
        <f t="shared" si="0"/>
        <v>(59,'A06.03.005','Рентгенография всего черепа, в одной или более проекциях',730,'2024-01-01','2024-12-31'),</v>
      </c>
    </row>
    <row r="60" spans="1:8" ht="31.5" customHeight="1">
      <c r="A60" s="19">
        <v>60</v>
      </c>
      <c r="B60" s="18" t="s">
        <v>119</v>
      </c>
      <c r="C60" s="18" t="s">
        <v>120</v>
      </c>
      <c r="D60" s="21">
        <v>0</v>
      </c>
      <c r="E60" s="15">
        <v>543</v>
      </c>
      <c r="F60" s="28">
        <v>730</v>
      </c>
      <c r="H60" s="1" t="str">
        <f t="shared" si="0"/>
        <v>(60,'A06.03.007','Рентгенография первого и второго шейного позвонка',730,'2024-01-01','2024-12-31'),</v>
      </c>
    </row>
    <row r="61" spans="1:8" ht="31.5" customHeight="1">
      <c r="A61" s="19">
        <v>61</v>
      </c>
      <c r="B61" s="18" t="s">
        <v>121</v>
      </c>
      <c r="C61" s="18" t="s">
        <v>122</v>
      </c>
      <c r="D61" s="21">
        <v>0</v>
      </c>
      <c r="E61" s="15">
        <v>453</v>
      </c>
      <c r="F61" s="28">
        <v>590</v>
      </c>
      <c r="H61" s="1" t="str">
        <f t="shared" si="0"/>
        <v>(61,'A06.03.008','Рентгенография сочленения затылочной кости и первого шейного позвонка',590,'2024-01-01','2024-12-31'),</v>
      </c>
    </row>
    <row r="62" spans="1:8" ht="21" customHeight="1">
      <c r="A62" s="19">
        <v>62</v>
      </c>
      <c r="B62" s="18" t="s">
        <v>123</v>
      </c>
      <c r="C62" s="18" t="s">
        <v>124</v>
      </c>
      <c r="D62" s="21">
        <v>0</v>
      </c>
      <c r="E62" s="15">
        <v>453</v>
      </c>
      <c r="F62" s="28">
        <v>590</v>
      </c>
      <c r="H62" s="1" t="str">
        <f t="shared" si="0"/>
        <v>(62,'A06.03.010','Рентгенография шейного отдела позвоночника',590,'2024-01-01','2024-12-31'),</v>
      </c>
    </row>
    <row r="63" spans="1:8" ht="20.25" customHeight="1">
      <c r="A63" s="19">
        <v>63</v>
      </c>
      <c r="B63" s="18" t="s">
        <v>125</v>
      </c>
      <c r="C63" s="18" t="s">
        <v>126</v>
      </c>
      <c r="D63" s="21">
        <v>335</v>
      </c>
      <c r="E63" s="15">
        <v>724</v>
      </c>
      <c r="F63" s="28">
        <v>776</v>
      </c>
      <c r="H63" s="1" t="str">
        <f t="shared" si="0"/>
        <v>(63,'A06.03.013','Рентгенография грудного отдела позвоночника ',776,'2024-01-01','2024-12-31'),</v>
      </c>
    </row>
    <row r="64" spans="1:8" ht="31.5" customHeight="1">
      <c r="A64" s="19">
        <v>64</v>
      </c>
      <c r="B64" s="18" t="s">
        <v>127</v>
      </c>
      <c r="C64" s="18" t="s">
        <v>128</v>
      </c>
      <c r="D64" s="21">
        <v>335</v>
      </c>
      <c r="E64" s="15">
        <v>528</v>
      </c>
      <c r="F64" s="28">
        <v>429</v>
      </c>
      <c r="H64" s="1" t="str">
        <f t="shared" si="0"/>
        <v>(64,'A06.03.015','Рентгенография поясничного отдела позвоночника ',429,'2024-01-01','2024-12-31'),</v>
      </c>
    </row>
    <row r="65" spans="1:8" ht="31.5" customHeight="1">
      <c r="A65" s="19">
        <v>65</v>
      </c>
      <c r="B65" s="18" t="s">
        <v>129</v>
      </c>
      <c r="C65" s="18" t="s">
        <v>130</v>
      </c>
      <c r="D65" s="21">
        <v>0</v>
      </c>
      <c r="E65" s="15">
        <v>528</v>
      </c>
      <c r="F65" s="28">
        <v>586</v>
      </c>
      <c r="H65" s="1" t="str">
        <f t="shared" si="0"/>
        <v>(65,'A06.03.016','Рентгенография поясничного и крестцового отдела позвоночника',586,'2024-01-01','2024-12-31'),</v>
      </c>
    </row>
    <row r="66" spans="1:8" ht="21.75" customHeight="1">
      <c r="A66" s="19">
        <v>66</v>
      </c>
      <c r="B66" s="18" t="s">
        <v>131</v>
      </c>
      <c r="C66" s="18" t="s">
        <v>132</v>
      </c>
      <c r="D66" s="21">
        <v>479</v>
      </c>
      <c r="E66" s="15">
        <v>528</v>
      </c>
      <c r="F66" s="28">
        <v>586</v>
      </c>
      <c r="H66" s="1" t="str">
        <f aca="true" t="shared" si="1" ref="H66:H129">"("&amp;A66&amp;",'"&amp;B66&amp;"','"&amp;C66&amp;"',"&amp;F66&amp;",'2024-01-01','2024-12-31'),"</f>
        <v>(66,'A06.03.017','Рентгенография крестца и копчика',586,'2024-01-01','2024-12-31'),</v>
      </c>
    </row>
    <row r="67" spans="1:8" ht="21.75" customHeight="1">
      <c r="A67" s="19">
        <v>67</v>
      </c>
      <c r="B67" s="18" t="s">
        <v>133</v>
      </c>
      <c r="C67" s="18" t="s">
        <v>134</v>
      </c>
      <c r="D67" s="21">
        <v>833</v>
      </c>
      <c r="E67" s="15">
        <v>528</v>
      </c>
      <c r="F67" s="28">
        <v>586</v>
      </c>
      <c r="H67" s="1" t="str">
        <f t="shared" si="1"/>
        <v>(67,'A06.03.017.002','Рентгенография копчика',586,'2024-01-01','2024-12-31'),</v>
      </c>
    </row>
    <row r="68" spans="1:8" ht="31.5" customHeight="1">
      <c r="A68" s="19">
        <v>68</v>
      </c>
      <c r="B68" s="18" t="s">
        <v>135</v>
      </c>
      <c r="C68" s="18" t="s">
        <v>136</v>
      </c>
      <c r="D68" s="21">
        <v>524</v>
      </c>
      <c r="E68" s="15">
        <v>783</v>
      </c>
      <c r="F68" s="28">
        <v>866</v>
      </c>
      <c r="H68" s="1" t="str">
        <f t="shared" si="1"/>
        <v>(68,'A06.03.018','Рентгенография позвоночника, специальные исследования и проекции',866,'2024-01-01','2024-12-31'),</v>
      </c>
    </row>
    <row r="69" spans="1:8" ht="20.25" customHeight="1">
      <c r="A69" s="19">
        <v>69</v>
      </c>
      <c r="B69" s="18" t="s">
        <v>137</v>
      </c>
      <c r="C69" s="18" t="s">
        <v>138</v>
      </c>
      <c r="D69" s="21">
        <v>582</v>
      </c>
      <c r="E69" s="15">
        <v>406</v>
      </c>
      <c r="F69" s="28">
        <v>590</v>
      </c>
      <c r="H69" s="1" t="str">
        <f t="shared" si="1"/>
        <v>(69,'A06.03.022','Рентгенография ключицы ',590,'2024-01-01','2024-12-31'),</v>
      </c>
    </row>
    <row r="70" spans="1:8" ht="19.5" customHeight="1">
      <c r="A70" s="19">
        <v>70</v>
      </c>
      <c r="B70" s="18" t="s">
        <v>139</v>
      </c>
      <c r="C70" s="18" t="s">
        <v>140</v>
      </c>
      <c r="D70" s="21"/>
      <c r="E70" s="15">
        <v>611</v>
      </c>
      <c r="F70" s="28">
        <v>726</v>
      </c>
      <c r="H70" s="1" t="str">
        <f t="shared" si="1"/>
        <v>(70,'A06.03.023','Рентгенография ребра(ер)  ',726,'2024-01-01','2024-12-31'),</v>
      </c>
    </row>
    <row r="71" spans="1:8" ht="18" customHeight="1">
      <c r="A71" s="19">
        <v>71</v>
      </c>
      <c r="B71" s="18" t="s">
        <v>141</v>
      </c>
      <c r="C71" s="18" t="s">
        <v>142</v>
      </c>
      <c r="D71" s="21"/>
      <c r="E71" s="15">
        <v>797</v>
      </c>
      <c r="F71" s="28">
        <v>1146</v>
      </c>
      <c r="H71" s="1" t="str">
        <f t="shared" si="1"/>
        <v>(71,'A06.03.024','Рентгенография грудины',1146,'2024-01-01','2024-12-31'),</v>
      </c>
    </row>
    <row r="72" spans="1:8" ht="18.75" customHeight="1">
      <c r="A72" s="19">
        <v>72</v>
      </c>
      <c r="B72" s="18" t="s">
        <v>143</v>
      </c>
      <c r="C72" s="18" t="s">
        <v>144</v>
      </c>
      <c r="D72" s="21"/>
      <c r="E72" s="15">
        <v>426</v>
      </c>
      <c r="F72" s="28">
        <v>586</v>
      </c>
      <c r="H72" s="1" t="str">
        <f t="shared" si="1"/>
        <v>(72,'A06.03.027','Рентгенография головки плечевой кости',586,'2024-01-01','2024-12-31'),</v>
      </c>
    </row>
    <row r="73" spans="1:8" ht="19.5" customHeight="1">
      <c r="A73" s="19">
        <v>73</v>
      </c>
      <c r="B73" s="18" t="s">
        <v>145</v>
      </c>
      <c r="C73" s="18" t="s">
        <v>146</v>
      </c>
      <c r="D73" s="21"/>
      <c r="E73" s="15">
        <v>494</v>
      </c>
      <c r="F73" s="28">
        <v>586</v>
      </c>
      <c r="H73" s="1" t="str">
        <f t="shared" si="1"/>
        <v>(73,'A06.03.030','Рентгенография запястья',586,'2024-01-01','2024-12-31'),</v>
      </c>
    </row>
    <row r="74" spans="1:8" ht="21" customHeight="1">
      <c r="A74" s="19">
        <v>74</v>
      </c>
      <c r="B74" s="18" t="s">
        <v>147</v>
      </c>
      <c r="C74" s="18" t="s">
        <v>148</v>
      </c>
      <c r="D74" s="21"/>
      <c r="E74" s="15">
        <v>494</v>
      </c>
      <c r="F74" s="28">
        <v>586</v>
      </c>
      <c r="H74" s="1" t="str">
        <f t="shared" si="1"/>
        <v>(74,'A06.03.032','Рентгенография кисти',586,'2024-01-01','2024-12-31'),</v>
      </c>
    </row>
    <row r="75" spans="1:8" ht="18" customHeight="1">
      <c r="A75" s="19">
        <v>75</v>
      </c>
      <c r="B75" s="18" t="s">
        <v>149</v>
      </c>
      <c r="C75" s="18" t="s">
        <v>150</v>
      </c>
      <c r="D75" s="21"/>
      <c r="E75" s="15">
        <v>456</v>
      </c>
      <c r="F75" s="28">
        <v>515</v>
      </c>
      <c r="H75" s="1" t="str">
        <f t="shared" si="1"/>
        <v>(75,'A06.03.033','Рентгенография фаланг пальцев кисти',515,'2024-01-01','2024-12-31'),</v>
      </c>
    </row>
    <row r="76" spans="1:8" ht="19.5" customHeight="1">
      <c r="A76" s="19">
        <v>76</v>
      </c>
      <c r="B76" s="18" t="s">
        <v>151</v>
      </c>
      <c r="C76" s="18" t="s">
        <v>152</v>
      </c>
      <c r="D76" s="21"/>
      <c r="E76" s="15">
        <v>631</v>
      </c>
      <c r="F76" s="28">
        <v>866</v>
      </c>
      <c r="H76" s="1" t="str">
        <f t="shared" si="1"/>
        <v>(76,'A06.03.041','Рентгенография таза',866,'2024-01-01','2024-12-31'),</v>
      </c>
    </row>
    <row r="77" spans="1:8" ht="18.75" customHeight="1">
      <c r="A77" s="19">
        <v>77</v>
      </c>
      <c r="B77" s="18" t="s">
        <v>153</v>
      </c>
      <c r="C77" s="18" t="s">
        <v>154</v>
      </c>
      <c r="D77" s="21"/>
      <c r="E77" s="15">
        <v>443</v>
      </c>
      <c r="F77" s="28">
        <v>586</v>
      </c>
      <c r="H77" s="1" t="str">
        <f t="shared" si="1"/>
        <v>(77,'A06.03.042','Рентгенография головки и шейки бедренной кости',586,'2024-01-01','2024-12-31'),</v>
      </c>
    </row>
    <row r="78" spans="1:8" ht="18" customHeight="1">
      <c r="A78" s="19">
        <v>78</v>
      </c>
      <c r="B78" s="18" t="s">
        <v>155</v>
      </c>
      <c r="C78" s="18" t="s">
        <v>156</v>
      </c>
      <c r="D78" s="21"/>
      <c r="E78" s="15">
        <v>529</v>
      </c>
      <c r="F78" s="28">
        <v>586</v>
      </c>
      <c r="H78" s="1" t="str">
        <f t="shared" si="1"/>
        <v>(78,'A06.03.043','Рентгенография бедренной кости',586,'2024-01-01','2024-12-31'),</v>
      </c>
    </row>
    <row r="79" spans="1:8" ht="31.5" customHeight="1">
      <c r="A79" s="19">
        <v>79</v>
      </c>
      <c r="B79" s="18" t="s">
        <v>157</v>
      </c>
      <c r="C79" s="18" t="s">
        <v>158</v>
      </c>
      <c r="D79" s="21"/>
      <c r="E79" s="15">
        <v>494</v>
      </c>
      <c r="F79" s="28">
        <v>429</v>
      </c>
      <c r="H79" s="1" t="str">
        <f t="shared" si="1"/>
        <v>(79,'A06.03.046','Рентгенография большой берцовой и малой берцовой костей',429,'2024-01-01','2024-12-31'),</v>
      </c>
    </row>
    <row r="80" spans="1:8" ht="18.75" customHeight="1">
      <c r="A80" s="19">
        <v>80</v>
      </c>
      <c r="B80" s="18" t="s">
        <v>159</v>
      </c>
      <c r="C80" s="18" t="s">
        <v>160</v>
      </c>
      <c r="D80" s="21"/>
      <c r="E80" s="15">
        <v>426</v>
      </c>
      <c r="F80" s="28">
        <v>429</v>
      </c>
      <c r="H80" s="1" t="str">
        <f t="shared" si="1"/>
        <v>(80,'A06.03.048','Рентгенография лодыжки',429,'2024-01-01','2024-12-31'),</v>
      </c>
    </row>
    <row r="81" spans="1:8" ht="18.75" customHeight="1">
      <c r="A81" s="19">
        <v>81</v>
      </c>
      <c r="B81" s="18" t="s">
        <v>161</v>
      </c>
      <c r="C81" s="18" t="s">
        <v>162</v>
      </c>
      <c r="D81" s="21"/>
      <c r="E81" s="15">
        <v>426</v>
      </c>
      <c r="F81" s="28">
        <v>429</v>
      </c>
      <c r="H81" s="1" t="str">
        <f t="shared" si="1"/>
        <v>(81,'A06.03.050','Рентгенография пяточной кости',429,'2024-01-01','2024-12-31'),</v>
      </c>
    </row>
    <row r="82" spans="1:8" ht="20.25" customHeight="1">
      <c r="A82" s="19">
        <v>82</v>
      </c>
      <c r="B82" s="18" t="s">
        <v>163</v>
      </c>
      <c r="C82" s="18" t="s">
        <v>164</v>
      </c>
      <c r="D82" s="21"/>
      <c r="E82" s="15">
        <v>426</v>
      </c>
      <c r="F82" s="28">
        <v>429</v>
      </c>
      <c r="H82" s="1" t="str">
        <f t="shared" si="1"/>
        <v>(82,'A06.03.051','Рентгенография плюсны и фаланг пальцев стопы',429,'2024-01-01','2024-12-31'),</v>
      </c>
    </row>
    <row r="83" spans="1:8" ht="19.5" customHeight="1">
      <c r="A83" s="19">
        <v>83</v>
      </c>
      <c r="B83" s="18" t="s">
        <v>165</v>
      </c>
      <c r="C83" s="18" t="s">
        <v>166</v>
      </c>
      <c r="D83" s="21"/>
      <c r="E83" s="15">
        <v>539</v>
      </c>
      <c r="F83" s="28">
        <v>726</v>
      </c>
      <c r="H83" s="1" t="str">
        <f t="shared" si="1"/>
        <v>(83,'A06.03.053','Рентгенография стопы в двух проекциях ',726,'2024-01-01','2024-12-31'),</v>
      </c>
    </row>
    <row r="84" spans="1:8" ht="19.5" customHeight="1">
      <c r="A84" s="19">
        <v>84</v>
      </c>
      <c r="B84" s="18" t="s">
        <v>167</v>
      </c>
      <c r="C84" s="18" t="s">
        <v>168</v>
      </c>
      <c r="D84" s="21"/>
      <c r="E84" s="15">
        <v>456</v>
      </c>
      <c r="F84" s="28">
        <v>515</v>
      </c>
      <c r="H84" s="1" t="str">
        <f t="shared" si="1"/>
        <v>(84,'A06.03.054','Рентгенография фаланг пальцев ноги',515,'2024-01-01','2024-12-31'),</v>
      </c>
    </row>
    <row r="85" spans="1:8" ht="21.75" customHeight="1">
      <c r="A85" s="19">
        <v>85</v>
      </c>
      <c r="B85" s="18" t="s">
        <v>169</v>
      </c>
      <c r="C85" s="18" t="s">
        <v>170</v>
      </c>
      <c r="D85" s="21"/>
      <c r="E85" s="15">
        <v>494</v>
      </c>
      <c r="F85" s="28">
        <v>429</v>
      </c>
      <c r="H85" s="1" t="str">
        <f t="shared" si="1"/>
        <v>(85,'A06.03.056','Рентгенография костей лицевого скелета',429,'2024-01-01','2024-12-31'),</v>
      </c>
    </row>
    <row r="86" spans="1:8" ht="21.75" customHeight="1">
      <c r="A86" s="19">
        <v>86</v>
      </c>
      <c r="B86" s="18" t="s">
        <v>171</v>
      </c>
      <c r="C86" s="18" t="s">
        <v>172</v>
      </c>
      <c r="D86" s="21"/>
      <c r="E86" s="15">
        <v>426</v>
      </c>
      <c r="F86" s="28">
        <v>586</v>
      </c>
      <c r="H86" s="1" t="str">
        <f t="shared" si="1"/>
        <v>(86,'A06.03.060','Рентгенография черепа в прямой проекции',586,'2024-01-01','2024-12-31'),</v>
      </c>
    </row>
    <row r="87" spans="1:8" ht="31.5" customHeight="1">
      <c r="A87" s="19">
        <v>87</v>
      </c>
      <c r="B87" s="18" t="s">
        <v>173</v>
      </c>
      <c r="C87" s="18" t="s">
        <v>174</v>
      </c>
      <c r="D87" s="21"/>
      <c r="E87" s="15">
        <v>549</v>
      </c>
      <c r="F87" s="28">
        <v>726</v>
      </c>
      <c r="H87" s="1" t="str">
        <f t="shared" si="1"/>
        <v>(87,'A06.04.001','Рентгенография височно-нижнечелюстного сустава',726,'2024-01-01','2024-12-31'),</v>
      </c>
    </row>
    <row r="88" spans="1:8" ht="18" customHeight="1">
      <c r="A88" s="19">
        <v>88</v>
      </c>
      <c r="B88" s="18" t="s">
        <v>175</v>
      </c>
      <c r="C88" s="18" t="s">
        <v>176</v>
      </c>
      <c r="D88" s="21"/>
      <c r="E88" s="15">
        <v>604</v>
      </c>
      <c r="F88" s="28">
        <v>816</v>
      </c>
      <c r="H88" s="1" t="str">
        <f t="shared" si="1"/>
        <v>(88,'A06.04.003','Рентгенография локтевого сустава',816,'2024-01-01','2024-12-31'),</v>
      </c>
    </row>
    <row r="89" spans="1:8" ht="17.25" customHeight="1">
      <c r="A89" s="19">
        <v>89</v>
      </c>
      <c r="B89" s="18" t="s">
        <v>177</v>
      </c>
      <c r="C89" s="18" t="s">
        <v>178</v>
      </c>
      <c r="D89" s="21"/>
      <c r="E89" s="15">
        <v>633</v>
      </c>
      <c r="F89" s="28">
        <v>816</v>
      </c>
      <c r="H89" s="1" t="str">
        <f t="shared" si="1"/>
        <v>(89,'A06.04.004','Рентгенография лучезапястного сустава',816,'2024-01-01','2024-12-31'),</v>
      </c>
    </row>
    <row r="90" spans="1:8" ht="21" customHeight="1">
      <c r="A90" s="19">
        <v>90</v>
      </c>
      <c r="B90" s="18" t="s">
        <v>179</v>
      </c>
      <c r="C90" s="18" t="s">
        <v>180</v>
      </c>
      <c r="D90" s="21"/>
      <c r="E90" s="15">
        <v>604</v>
      </c>
      <c r="F90" s="28">
        <v>816</v>
      </c>
      <c r="H90" s="1" t="str">
        <f t="shared" si="1"/>
        <v>(90,'A06.04.005','Рентгенография коленного сустава',816,'2024-01-01','2024-12-31'),</v>
      </c>
    </row>
    <row r="91" spans="1:8" ht="19.5" customHeight="1">
      <c r="A91" s="19">
        <v>91</v>
      </c>
      <c r="B91" s="18" t="s">
        <v>181</v>
      </c>
      <c r="C91" s="18" t="s">
        <v>182</v>
      </c>
      <c r="D91" s="21"/>
      <c r="E91" s="15">
        <v>549</v>
      </c>
      <c r="F91" s="28">
        <v>801</v>
      </c>
      <c r="H91" s="1" t="str">
        <f t="shared" si="1"/>
        <v>(91,'A06.04.010','Рентгенография плечевого сустава ',801,'2024-01-01','2024-12-31'),</v>
      </c>
    </row>
    <row r="92" spans="1:8" ht="18" customHeight="1">
      <c r="A92" s="19">
        <v>92</v>
      </c>
      <c r="B92" s="18" t="s">
        <v>183</v>
      </c>
      <c r="C92" s="18" t="s">
        <v>184</v>
      </c>
      <c r="D92" s="21"/>
      <c r="E92" s="15">
        <v>563</v>
      </c>
      <c r="F92" s="28">
        <v>801</v>
      </c>
      <c r="H92" s="1" t="str">
        <f t="shared" si="1"/>
        <v>(92,'A06.04.011','Рентгенография тазобедренного сустава ',801,'2024-01-01','2024-12-31'),</v>
      </c>
    </row>
    <row r="93" spans="1:8" ht="19.5" customHeight="1">
      <c r="A93" s="19">
        <v>93</v>
      </c>
      <c r="B93" s="18" t="s">
        <v>185</v>
      </c>
      <c r="C93" s="18" t="s">
        <v>186</v>
      </c>
      <c r="D93" s="21"/>
      <c r="E93" s="15">
        <v>604</v>
      </c>
      <c r="F93" s="28">
        <v>816</v>
      </c>
      <c r="H93" s="1" t="str">
        <f t="shared" si="1"/>
        <v>(93,'A06.04.012','Рентгенография голеностопного сустава ',816,'2024-01-01','2024-12-31'),</v>
      </c>
    </row>
    <row r="94" spans="1:8" ht="31.5" customHeight="1">
      <c r="A94" s="19">
        <v>94</v>
      </c>
      <c r="B94" s="18" t="s">
        <v>187</v>
      </c>
      <c r="C94" s="18" t="s">
        <v>188</v>
      </c>
      <c r="D94" s="21"/>
      <c r="E94" s="15">
        <v>680</v>
      </c>
      <c r="F94" s="28">
        <v>866</v>
      </c>
      <c r="H94" s="1" t="str">
        <f t="shared" si="1"/>
        <v>(94,'A06.04.013','Рентгенография акромиально-ключичного сочленения',866,'2024-01-01','2024-12-31'),</v>
      </c>
    </row>
    <row r="95" spans="1:8" ht="20.25" customHeight="1">
      <c r="A95" s="19">
        <v>95</v>
      </c>
      <c r="B95" s="18" t="s">
        <v>189</v>
      </c>
      <c r="C95" s="18" t="s">
        <v>190</v>
      </c>
      <c r="D95" s="21"/>
      <c r="E95" s="15">
        <v>549</v>
      </c>
      <c r="F95" s="28">
        <v>726</v>
      </c>
      <c r="H95" s="1" t="str">
        <f t="shared" si="1"/>
        <v>(95,'A06.08.001','Рентгенография носоглотки',726,'2024-01-01','2024-12-31'),</v>
      </c>
    </row>
    <row r="96" spans="1:8" ht="19.5" customHeight="1">
      <c r="A96" s="19">
        <v>96</v>
      </c>
      <c r="B96" s="18" t="s">
        <v>380</v>
      </c>
      <c r="C96" s="18" t="s">
        <v>381</v>
      </c>
      <c r="D96" s="21"/>
      <c r="E96" s="15">
        <v>476</v>
      </c>
      <c r="F96" s="28">
        <v>684</v>
      </c>
      <c r="H96" s="1" t="str">
        <f t="shared" si="1"/>
        <v>(96,'A06.08.003','Рентгенография придаточных пазух носа ',684,'2024-01-01','2024-12-31'),</v>
      </c>
    </row>
    <row r="97" spans="1:8" ht="31.5" customHeight="1">
      <c r="A97" s="19">
        <v>97</v>
      </c>
      <c r="B97" s="18" t="s">
        <v>191</v>
      </c>
      <c r="C97" s="18" t="s">
        <v>192</v>
      </c>
      <c r="D97" s="21"/>
      <c r="E97" s="15">
        <v>1145</v>
      </c>
      <c r="F97" s="28">
        <v>1168</v>
      </c>
      <c r="H97" s="1" t="str">
        <f t="shared" si="1"/>
        <v>(97,'A06.16.006','Рентгенография желудка и двенадцатиперстной кишки',1168,'2024-01-01','2024-12-31'),</v>
      </c>
    </row>
    <row r="98" spans="1:8" ht="31.5" customHeight="1">
      <c r="A98" s="19">
        <v>98</v>
      </c>
      <c r="B98" s="18" t="s">
        <v>193</v>
      </c>
      <c r="C98" s="18" t="s">
        <v>194</v>
      </c>
      <c r="D98" s="21"/>
      <c r="E98" s="15">
        <v>1540</v>
      </c>
      <c r="F98" s="28">
        <v>1620</v>
      </c>
      <c r="H98" s="1" t="str">
        <f t="shared" si="1"/>
        <v>(98,'A06.17.003','Рентгенография тонкой кишки с контрастированием',1620,'2024-01-01','2024-12-31'),</v>
      </c>
    </row>
    <row r="99" spans="1:8" ht="31.5" customHeight="1">
      <c r="A99" s="19">
        <v>99</v>
      </c>
      <c r="B99" s="18" t="s">
        <v>195</v>
      </c>
      <c r="C99" s="18" t="s">
        <v>196</v>
      </c>
      <c r="D99" s="21"/>
      <c r="E99" s="15">
        <v>1374</v>
      </c>
      <c r="F99" s="28">
        <v>1362</v>
      </c>
      <c r="H99" s="1" t="str">
        <f t="shared" si="1"/>
        <v>(99,'A06.18.002','Рентгеноконтроль прохождения контраста по толстой кишке',1362,'2024-01-01','2024-12-31'),</v>
      </c>
    </row>
    <row r="100" spans="1:8" ht="18.75" customHeight="1">
      <c r="A100" s="19">
        <v>100</v>
      </c>
      <c r="B100" s="18" t="s">
        <v>197</v>
      </c>
      <c r="C100" s="18" t="s">
        <v>198</v>
      </c>
      <c r="D100" s="21"/>
      <c r="E100" s="15">
        <v>2370</v>
      </c>
      <c r="F100" s="28">
        <v>3313</v>
      </c>
      <c r="H100" s="1" t="str">
        <f t="shared" si="1"/>
        <v>(100,'A06.18.003','Ирригография',3313,'2024-01-01','2024-12-31'),</v>
      </c>
    </row>
    <row r="101" spans="1:8" ht="31.5" customHeight="1">
      <c r="A101" s="19">
        <v>101</v>
      </c>
      <c r="B101" s="18" t="s">
        <v>199</v>
      </c>
      <c r="C101" s="18" t="s">
        <v>200</v>
      </c>
      <c r="D101" s="21"/>
      <c r="E101" s="15">
        <v>618</v>
      </c>
      <c r="F101" s="28">
        <v>780</v>
      </c>
      <c r="H101" s="1" t="str">
        <f t="shared" si="1"/>
        <v>(101,'A06.26.005','Рентгенография глазного яблока с протезом-индикатором Комберга-Балтина ',780,'2024-01-01','2024-12-31'),</v>
      </c>
    </row>
    <row r="102" spans="1:8" ht="32.25" customHeight="1">
      <c r="A102" s="9">
        <v>102</v>
      </c>
      <c r="B102" s="8" t="s">
        <v>416</v>
      </c>
      <c r="C102" s="18" t="s">
        <v>417</v>
      </c>
      <c r="D102" s="22"/>
      <c r="E102" s="15">
        <v>68</v>
      </c>
      <c r="F102" s="28">
        <v>85</v>
      </c>
      <c r="H102" s="1" t="str">
        <f t="shared" si="1"/>
        <v>(102,'A21.01.005','Массаж волосистой части головы медицинский',85,'2024-01-01','2024-12-31'),</v>
      </c>
    </row>
    <row r="103" spans="1:8" ht="19.5" customHeight="1">
      <c r="A103" s="9">
        <v>103</v>
      </c>
      <c r="B103" s="8" t="s">
        <v>201</v>
      </c>
      <c r="C103" s="18" t="s">
        <v>202</v>
      </c>
      <c r="D103" s="21">
        <v>0</v>
      </c>
      <c r="E103" s="15">
        <v>105</v>
      </c>
      <c r="F103" s="28">
        <v>106</v>
      </c>
      <c r="H103" s="1" t="str">
        <f t="shared" si="1"/>
        <v>(103,'A21.01.002','Массаж лица медицинский ',106,'2024-01-01','2024-12-31'),</v>
      </c>
    </row>
    <row r="104" spans="1:8" ht="19.5" customHeight="1">
      <c r="A104" s="9">
        <v>104</v>
      </c>
      <c r="B104" s="8" t="s">
        <v>203</v>
      </c>
      <c r="C104" s="18" t="s">
        <v>204</v>
      </c>
      <c r="D104" s="21">
        <v>88</v>
      </c>
      <c r="E104" s="15">
        <v>141</v>
      </c>
      <c r="F104" s="28">
        <v>166</v>
      </c>
      <c r="H104" s="1" t="str">
        <f t="shared" si="1"/>
        <v>(104,'A21.01.003.001','Массаж воротниковой области',166,'2024-01-01','2024-12-31'),</v>
      </c>
    </row>
    <row r="105" spans="1:8" ht="31.5" customHeight="1">
      <c r="A105" s="9">
        <v>105</v>
      </c>
      <c r="B105" s="8" t="s">
        <v>205</v>
      </c>
      <c r="C105" s="18" t="s">
        <v>206</v>
      </c>
      <c r="D105" s="21">
        <v>92</v>
      </c>
      <c r="E105" s="15">
        <v>166</v>
      </c>
      <c r="F105" s="28">
        <v>215</v>
      </c>
      <c r="H105" s="1" t="str">
        <f t="shared" si="1"/>
        <v>(105,'A21.01.004.001','Массаж верхней конечности, надплечья и области лопатки ',215,'2024-01-01','2024-12-31'),</v>
      </c>
    </row>
    <row r="106" spans="1:8" ht="18" customHeight="1">
      <c r="A106" s="9">
        <v>106</v>
      </c>
      <c r="B106" s="8" t="s">
        <v>207</v>
      </c>
      <c r="C106" s="18" t="s">
        <v>208</v>
      </c>
      <c r="D106" s="21">
        <v>88</v>
      </c>
      <c r="E106" s="15">
        <v>105</v>
      </c>
      <c r="F106" s="28">
        <v>106</v>
      </c>
      <c r="H106" s="1" t="str">
        <f t="shared" si="1"/>
        <v>(106,'A21.01.004.002','Массаж плечевого сустава ',106,'2024-01-01','2024-12-31'),</v>
      </c>
    </row>
    <row r="107" spans="1:8" ht="19.5" customHeight="1">
      <c r="A107" s="9">
        <v>107</v>
      </c>
      <c r="B107" s="8" t="s">
        <v>209</v>
      </c>
      <c r="C107" s="18" t="s">
        <v>210</v>
      </c>
      <c r="D107" s="21">
        <v>117</v>
      </c>
      <c r="E107" s="15">
        <v>105</v>
      </c>
      <c r="F107" s="28">
        <v>106</v>
      </c>
      <c r="H107" s="1" t="str">
        <f t="shared" si="1"/>
        <v>(107,'A21.01.004.003','Массаж локтевого сустава ',106,'2024-01-01','2024-12-31'),</v>
      </c>
    </row>
    <row r="108" spans="1:8" ht="21.75" customHeight="1">
      <c r="A108" s="9">
        <v>108</v>
      </c>
      <c r="B108" s="8" t="s">
        <v>211</v>
      </c>
      <c r="C108" s="18" t="s">
        <v>212</v>
      </c>
      <c r="D108" s="21">
        <v>136</v>
      </c>
      <c r="E108" s="15">
        <v>105</v>
      </c>
      <c r="F108" s="28">
        <v>106</v>
      </c>
      <c r="H108" s="1" t="str">
        <f t="shared" si="1"/>
        <v>(108,'A21.01.004.005','Массаж кисти и предплечья',106,'2024-01-01','2024-12-31'),</v>
      </c>
    </row>
    <row r="109" spans="1:8" ht="18.75" customHeight="1">
      <c r="A109" s="9">
        <v>109</v>
      </c>
      <c r="B109" s="8" t="s">
        <v>213</v>
      </c>
      <c r="C109" s="18" t="s">
        <v>214</v>
      </c>
      <c r="D109" s="21">
        <v>136</v>
      </c>
      <c r="E109" s="15">
        <v>196</v>
      </c>
      <c r="F109" s="28">
        <v>264</v>
      </c>
      <c r="H109" s="1" t="str">
        <f t="shared" si="1"/>
        <v>(109,'A21.30.005','Массаж грудной клетки медицинский',264,'2024-01-01','2024-12-31'),</v>
      </c>
    </row>
    <row r="110" spans="1:8" ht="20.25" customHeight="1">
      <c r="A110" s="9">
        <v>110</v>
      </c>
      <c r="B110" s="8" t="s">
        <v>215</v>
      </c>
      <c r="C110" s="18" t="s">
        <v>30</v>
      </c>
      <c r="D110" s="21">
        <v>117</v>
      </c>
      <c r="E110" s="15">
        <v>173</v>
      </c>
      <c r="F110" s="28">
        <v>199</v>
      </c>
      <c r="H110" s="1" t="str">
        <f t="shared" si="1"/>
        <v>(110,'A21.03.002.001','Массаж пояснично-крестцовой области',199,'2024-01-01','2024-12-31'),</v>
      </c>
    </row>
    <row r="111" spans="1:8" ht="18" customHeight="1">
      <c r="A111" s="9">
        <v>111</v>
      </c>
      <c r="B111" s="8" t="s">
        <v>216</v>
      </c>
      <c r="C111" s="18" t="s">
        <v>217</v>
      </c>
      <c r="D111" s="21">
        <v>0</v>
      </c>
      <c r="E111" s="15">
        <v>213</v>
      </c>
      <c r="F111" s="28">
        <v>264</v>
      </c>
      <c r="H111" s="1" t="str">
        <f t="shared" si="1"/>
        <v>(111,'A21.03.002','Массаж при заболеваниях позвоночника',264,'2024-01-01','2024-12-31'),</v>
      </c>
    </row>
    <row r="112" spans="1:8" ht="21" customHeight="1">
      <c r="A112" s="9">
        <v>112</v>
      </c>
      <c r="B112" s="8" t="s">
        <v>218</v>
      </c>
      <c r="C112" s="18" t="s">
        <v>219</v>
      </c>
      <c r="D112" s="21">
        <v>88</v>
      </c>
      <c r="E112" s="15">
        <v>181</v>
      </c>
      <c r="F112" s="28">
        <v>231</v>
      </c>
      <c r="H112" s="1" t="str">
        <f t="shared" si="1"/>
        <v>(112,'A21.01.009.001','Массаж нижней конечности и поясницы',231,'2024-01-01','2024-12-31'),</v>
      </c>
    </row>
    <row r="113" spans="1:8" ht="31.5" customHeight="1">
      <c r="A113" s="9">
        <v>113</v>
      </c>
      <c r="B113" s="8" t="s">
        <v>220</v>
      </c>
      <c r="C113" s="18" t="s">
        <v>221</v>
      </c>
      <c r="D113" s="21">
        <v>0</v>
      </c>
      <c r="E113" s="15">
        <v>154</v>
      </c>
      <c r="F113" s="28">
        <v>169</v>
      </c>
      <c r="H113" s="1" t="str">
        <f t="shared" si="1"/>
        <v>(113,'A21.01.009.002','Массаж тазобедренного сустава и ягодичной области',169,'2024-01-01','2024-12-31'),</v>
      </c>
    </row>
    <row r="114" spans="1:8" ht="18" customHeight="1">
      <c r="A114" s="9">
        <v>114</v>
      </c>
      <c r="B114" s="8" t="s">
        <v>222</v>
      </c>
      <c r="C114" s="18" t="s">
        <v>31</v>
      </c>
      <c r="D114" s="21">
        <v>0</v>
      </c>
      <c r="E114" s="15">
        <v>137</v>
      </c>
      <c r="F114" s="28">
        <v>147</v>
      </c>
      <c r="H114" s="1" t="str">
        <f t="shared" si="1"/>
        <v>(114,'A21.01.009.003','Массаж коленного сустава',147,'2024-01-01','2024-12-31'),</v>
      </c>
    </row>
    <row r="115" spans="1:8" ht="18.75" customHeight="1">
      <c r="A115" s="9">
        <v>115</v>
      </c>
      <c r="B115" s="8" t="s">
        <v>223</v>
      </c>
      <c r="C115" s="18" t="s">
        <v>32</v>
      </c>
      <c r="D115" s="21">
        <v>0</v>
      </c>
      <c r="E115" s="15">
        <v>127</v>
      </c>
      <c r="F115" s="28">
        <v>134</v>
      </c>
      <c r="H115" s="1" t="str">
        <f t="shared" si="1"/>
        <v>(115,'A21.01.009.005','Массаж стопы и голени',134,'2024-01-01','2024-12-31'),</v>
      </c>
    </row>
    <row r="116" spans="1:8" ht="31.5" customHeight="1">
      <c r="A116" s="9">
        <v>116</v>
      </c>
      <c r="B116" s="8" t="s">
        <v>102</v>
      </c>
      <c r="C116" s="18" t="s">
        <v>103</v>
      </c>
      <c r="D116" s="21">
        <v>24</v>
      </c>
      <c r="E116" s="15">
        <v>43</v>
      </c>
      <c r="F116" s="28">
        <v>82</v>
      </c>
      <c r="H116" s="1" t="str">
        <f t="shared" si="1"/>
        <v>(116,'A11.12.003','Внутривенное введение лекарственных препаратов',82,'2024-01-01','2024-12-31'),</v>
      </c>
    </row>
    <row r="117" spans="1:8" ht="31.5" customHeight="1">
      <c r="A117" s="9">
        <v>117</v>
      </c>
      <c r="B117" s="8" t="s">
        <v>100</v>
      </c>
      <c r="C117" s="18" t="s">
        <v>101</v>
      </c>
      <c r="D117" s="21">
        <v>24</v>
      </c>
      <c r="E117" s="15">
        <v>42</v>
      </c>
      <c r="F117" s="28">
        <v>79</v>
      </c>
      <c r="H117" s="1" t="str">
        <f t="shared" si="1"/>
        <v>(117,'A11.02.002','Внутримышечное введение лекарственных препаратов',79,'2024-01-01','2024-12-31'),</v>
      </c>
    </row>
    <row r="118" spans="1:8" ht="31.5" customHeight="1">
      <c r="A118" s="9">
        <v>118</v>
      </c>
      <c r="B118" s="8" t="s">
        <v>104</v>
      </c>
      <c r="C118" s="18" t="s">
        <v>105</v>
      </c>
      <c r="D118" s="21">
        <v>45</v>
      </c>
      <c r="E118" s="15">
        <v>85</v>
      </c>
      <c r="F118" s="28">
        <v>160</v>
      </c>
      <c r="H118" s="1" t="str">
        <f t="shared" si="1"/>
        <v>(118,'A11.12.003.001','Непрерывное внутривенное введение лекарственных препаратов',160,'2024-01-01','2024-12-31'),</v>
      </c>
    </row>
    <row r="119" spans="1:8" ht="26.25" customHeight="1">
      <c r="A119" s="9">
        <v>119</v>
      </c>
      <c r="B119" s="8" t="s">
        <v>92</v>
      </c>
      <c r="C119" s="18" t="s">
        <v>93</v>
      </c>
      <c r="D119" s="21">
        <v>61</v>
      </c>
      <c r="E119" s="15">
        <v>73</v>
      </c>
      <c r="F119" s="28">
        <v>116</v>
      </c>
      <c r="H119" s="1" t="str">
        <f t="shared" si="1"/>
        <v>(119,'A11.26.011 ','Пара- и ретробульбарные инъекции ',116,'2024-01-01','2024-12-31'),</v>
      </c>
    </row>
    <row r="120" spans="1:8" ht="25.5" customHeight="1">
      <c r="A120" s="9">
        <v>120</v>
      </c>
      <c r="B120" s="8" t="s">
        <v>96</v>
      </c>
      <c r="C120" s="18" t="s">
        <v>97</v>
      </c>
      <c r="D120" s="21">
        <v>38</v>
      </c>
      <c r="E120" s="15">
        <v>58</v>
      </c>
      <c r="F120" s="28">
        <v>61</v>
      </c>
      <c r="H120" s="1" t="str">
        <f t="shared" si="1"/>
        <v>(120,'B01.003.004.001','Местная анестезия',61,'2024-01-01','2024-12-31'),</v>
      </c>
    </row>
    <row r="121" spans="1:8" ht="18.75" customHeight="1">
      <c r="A121" s="9">
        <v>121</v>
      </c>
      <c r="B121" s="8" t="s">
        <v>94</v>
      </c>
      <c r="C121" s="18" t="s">
        <v>95</v>
      </c>
      <c r="D121" s="21">
        <v>61</v>
      </c>
      <c r="E121" s="15">
        <v>77</v>
      </c>
      <c r="F121" s="28">
        <v>94</v>
      </c>
      <c r="H121" s="1" t="str">
        <f t="shared" si="1"/>
        <v>(121,'A11.26.016','Субконъюнктивальная инъекция',94,'2024-01-01','2024-12-31'),</v>
      </c>
    </row>
    <row r="122" spans="1:8" ht="24.75" customHeight="1">
      <c r="A122" s="9">
        <v>122</v>
      </c>
      <c r="B122" s="8" t="s">
        <v>98</v>
      </c>
      <c r="C122" s="18" t="s">
        <v>99</v>
      </c>
      <c r="D122" s="21">
        <v>0</v>
      </c>
      <c r="E122" s="15">
        <v>40</v>
      </c>
      <c r="F122" s="28">
        <v>52</v>
      </c>
      <c r="H122" s="1" t="str">
        <f t="shared" si="1"/>
        <v>(122,'A11.05.001','Взятие крови из пальца',52,'2024-01-01','2024-12-31'),</v>
      </c>
    </row>
    <row r="123" spans="1:8" ht="27.75" customHeight="1">
      <c r="A123" s="9">
        <v>123</v>
      </c>
      <c r="B123" s="23" t="s">
        <v>443</v>
      </c>
      <c r="C123" s="18" t="s">
        <v>442</v>
      </c>
      <c r="D123" s="21"/>
      <c r="E123" s="15"/>
      <c r="F123" s="28">
        <v>155</v>
      </c>
      <c r="H123" s="1" t="str">
        <f t="shared" si="1"/>
        <v>(123,'A11.12.013 ','Взятие крови из центральной вены ',155,'2024-01-01','2024-12-31'),</v>
      </c>
    </row>
    <row r="124" spans="1:8" ht="31.5" customHeight="1">
      <c r="A124" s="9">
        <v>124</v>
      </c>
      <c r="B124" s="10" t="s">
        <v>279</v>
      </c>
      <c r="C124" s="27" t="s">
        <v>280</v>
      </c>
      <c r="D124" s="27"/>
      <c r="E124" s="15">
        <v>41</v>
      </c>
      <c r="F124" s="28">
        <v>75</v>
      </c>
      <c r="H124" s="1" t="str">
        <f t="shared" si="1"/>
        <v>(124,'A11.01.002 ','Подкожное введение лекарственных препаратов ',75,'2024-01-01','2024-12-31'),</v>
      </c>
    </row>
    <row r="125" spans="1:8" ht="31.5" customHeight="1">
      <c r="A125" s="9">
        <v>125</v>
      </c>
      <c r="B125" s="8" t="s">
        <v>224</v>
      </c>
      <c r="C125" s="17" t="s">
        <v>225</v>
      </c>
      <c r="D125" s="16">
        <v>86</v>
      </c>
      <c r="E125" s="15">
        <v>159</v>
      </c>
      <c r="F125" s="28">
        <v>151</v>
      </c>
      <c r="H125" s="1" t="str">
        <f t="shared" si="1"/>
        <v>(125,'A17.04.001','Электрофорез лекарственных препаратов при заболеваниях суставов',151,'2024-01-01','2024-12-31'),</v>
      </c>
    </row>
    <row r="126" spans="1:8" ht="31.5" customHeight="1">
      <c r="A126" s="9">
        <v>126</v>
      </c>
      <c r="B126" s="8" t="s">
        <v>226</v>
      </c>
      <c r="C126" s="17" t="s">
        <v>227</v>
      </c>
      <c r="D126" s="16"/>
      <c r="E126" s="15">
        <v>263</v>
      </c>
      <c r="F126" s="28">
        <v>222</v>
      </c>
      <c r="H126" s="1" t="str">
        <f t="shared" si="1"/>
        <v>(126,'A17.08.001.001','Электрофорез лекарственных препаратов эндоназальный',222,'2024-01-01','2024-12-31'),</v>
      </c>
    </row>
    <row r="127" spans="1:8" ht="31.5" customHeight="1">
      <c r="A127" s="9">
        <v>127</v>
      </c>
      <c r="B127" s="8" t="s">
        <v>228</v>
      </c>
      <c r="C127" s="17" t="s">
        <v>229</v>
      </c>
      <c r="D127" s="16"/>
      <c r="E127" s="15">
        <v>162</v>
      </c>
      <c r="F127" s="28">
        <v>160</v>
      </c>
      <c r="H127" s="1" t="str">
        <f t="shared" si="1"/>
        <v>(127,'A17.09.001','Электрофорез лекарственных препаратов при патологии легких',160,'2024-01-01','2024-12-31'),</v>
      </c>
    </row>
    <row r="128" spans="1:8" ht="38.25" customHeight="1">
      <c r="A128" s="9">
        <v>128</v>
      </c>
      <c r="B128" s="8" t="s">
        <v>230</v>
      </c>
      <c r="C128" s="17" t="s">
        <v>231</v>
      </c>
      <c r="D128" s="16"/>
      <c r="E128" s="15">
        <v>157</v>
      </c>
      <c r="F128" s="28">
        <v>150</v>
      </c>
      <c r="H128" s="1" t="str">
        <f t="shared" si="1"/>
        <v>(128,'A17.12.001','Электрофорез при заболеваниях крупных кровеносных сосудов',150,'2024-01-01','2024-12-31'),</v>
      </c>
    </row>
    <row r="129" spans="1:8" ht="36" customHeight="1">
      <c r="A129" s="9">
        <v>129</v>
      </c>
      <c r="B129" s="8" t="s">
        <v>232</v>
      </c>
      <c r="C129" s="17" t="s">
        <v>233</v>
      </c>
      <c r="D129" s="16"/>
      <c r="E129" s="15">
        <v>157</v>
      </c>
      <c r="F129" s="28">
        <v>144</v>
      </c>
      <c r="H129" s="1" t="str">
        <f t="shared" si="1"/>
        <v>(129,'A17.13.001','Электрофорез лекарственных препаратов при нарушениях микроциркуляции',144,'2024-01-01','2024-12-31'),</v>
      </c>
    </row>
    <row r="130" spans="1:8" ht="38.25" customHeight="1">
      <c r="A130" s="9">
        <v>130</v>
      </c>
      <c r="B130" s="8" t="s">
        <v>234</v>
      </c>
      <c r="C130" s="17" t="s">
        <v>235</v>
      </c>
      <c r="D130" s="16"/>
      <c r="E130" s="15">
        <v>159</v>
      </c>
      <c r="F130" s="28">
        <v>151</v>
      </c>
      <c r="H130" s="1" t="str">
        <f aca="true" t="shared" si="2" ref="H130:H193">"("&amp;A130&amp;",'"&amp;B130&amp;"','"&amp;C130&amp;"',"&amp;F130&amp;",'2024-01-01','2024-12-31'),"</f>
        <v>(130,'A17.14.001','Электрофорез лекарственных препаратов при заболеваниях печени и желчевыводящих путей',151,'2024-01-01','2024-12-31'),</v>
      </c>
    </row>
    <row r="131" spans="1:8" ht="31.5" customHeight="1">
      <c r="A131" s="9">
        <v>131</v>
      </c>
      <c r="B131" s="8" t="s">
        <v>236</v>
      </c>
      <c r="C131" s="17" t="s">
        <v>237</v>
      </c>
      <c r="D131" s="16"/>
      <c r="E131" s="15">
        <v>159</v>
      </c>
      <c r="F131" s="28">
        <v>151</v>
      </c>
      <c r="H131" s="1" t="str">
        <f t="shared" si="2"/>
        <v>(131,'A17.15.001','Электрофорез лекарственных препаратов при заболеваниях поджелудочной железы',151,'2024-01-01','2024-12-31'),</v>
      </c>
    </row>
    <row r="132" spans="1:8" ht="50.25" customHeight="1">
      <c r="A132" s="9">
        <v>132</v>
      </c>
      <c r="B132" s="8" t="s">
        <v>238</v>
      </c>
      <c r="C132" s="17" t="s">
        <v>239</v>
      </c>
      <c r="D132" s="16"/>
      <c r="E132" s="15">
        <v>159</v>
      </c>
      <c r="F132" s="28">
        <v>151</v>
      </c>
      <c r="H132" s="1" t="str">
        <f t="shared" si="2"/>
        <v>(132,'A17.16.001','Электорофорез лекарственных препаратов при заболеваниях желудка и двенадцатиперстной кишки',151,'2024-01-01','2024-12-31'),</v>
      </c>
    </row>
    <row r="133" spans="1:8" ht="31.5" customHeight="1">
      <c r="A133" s="9">
        <v>133</v>
      </c>
      <c r="B133" s="8" t="s">
        <v>240</v>
      </c>
      <c r="C133" s="17" t="s">
        <v>241</v>
      </c>
      <c r="D133" s="16"/>
      <c r="E133" s="15">
        <v>159</v>
      </c>
      <c r="F133" s="28">
        <v>151</v>
      </c>
      <c r="H133" s="1" t="str">
        <f t="shared" si="2"/>
        <v>(133,'A17.19.001','Электрофорез лекарственных препаратов при заболеваниях кишечника',151,'2024-01-01','2024-12-31'),</v>
      </c>
    </row>
    <row r="134" spans="1:8" ht="35.25" customHeight="1">
      <c r="A134" s="9">
        <v>134</v>
      </c>
      <c r="B134" s="8" t="s">
        <v>242</v>
      </c>
      <c r="C134" s="17" t="s">
        <v>243</v>
      </c>
      <c r="D134" s="16"/>
      <c r="E134" s="15">
        <v>168</v>
      </c>
      <c r="F134" s="28">
        <v>157</v>
      </c>
      <c r="H134" s="1" t="str">
        <f t="shared" si="2"/>
        <v>(134,'A17.20.002','Электрофорез лекарственных препаратов при заболеваниях женских половых органов',157,'2024-01-01','2024-12-31'),</v>
      </c>
    </row>
    <row r="135" spans="1:8" ht="49.5" customHeight="1">
      <c r="A135" s="9">
        <v>135</v>
      </c>
      <c r="B135" s="8" t="s">
        <v>244</v>
      </c>
      <c r="C135" s="17" t="s">
        <v>245</v>
      </c>
      <c r="D135" s="16"/>
      <c r="E135" s="15">
        <v>168</v>
      </c>
      <c r="F135" s="28">
        <v>157</v>
      </c>
      <c r="H135" s="1" t="str">
        <f t="shared" si="2"/>
        <v>(135,'A17.23.001','Электрофорез лекарственных препаратов при заболеваниях центральной нервной системы и головного мозга',157,'2024-01-01','2024-12-31'),</v>
      </c>
    </row>
    <row r="136" spans="1:8" ht="48" customHeight="1">
      <c r="A136" s="9">
        <v>136</v>
      </c>
      <c r="B136" s="8" t="s">
        <v>246</v>
      </c>
      <c r="C136" s="17" t="s">
        <v>296</v>
      </c>
      <c r="D136" s="16"/>
      <c r="E136" s="15">
        <v>165</v>
      </c>
      <c r="F136" s="28">
        <v>157</v>
      </c>
      <c r="H136" s="1" t="str">
        <f t="shared" si="2"/>
        <v>(136,'A17.24.005','Электрофорез лекарственных препаратов при заболеваниях периферической нервной системы',157,'2024-01-01','2024-12-31'),</v>
      </c>
    </row>
    <row r="137" spans="1:8" ht="31.5" customHeight="1">
      <c r="A137" s="9">
        <v>137</v>
      </c>
      <c r="B137" s="8" t="s">
        <v>297</v>
      </c>
      <c r="C137" s="17" t="s">
        <v>298</v>
      </c>
      <c r="D137" s="16"/>
      <c r="E137" s="15">
        <v>152</v>
      </c>
      <c r="F137" s="28">
        <v>191</v>
      </c>
      <c r="H137" s="1" t="str">
        <f t="shared" si="2"/>
        <v>(137,'A17.26.001','Электрофорез лекарственных препаратов при заболеваниях органа зрения',191,'2024-01-01','2024-12-31'),</v>
      </c>
    </row>
    <row r="138" spans="1:8" ht="31.5" customHeight="1">
      <c r="A138" s="9">
        <v>138</v>
      </c>
      <c r="B138" s="8" t="s">
        <v>299</v>
      </c>
      <c r="C138" s="17" t="s">
        <v>300</v>
      </c>
      <c r="D138" s="16"/>
      <c r="E138" s="15">
        <v>159</v>
      </c>
      <c r="F138" s="28">
        <v>151</v>
      </c>
      <c r="H138" s="1" t="str">
        <f t="shared" si="2"/>
        <v>(138,'A17.28.001','Электрофорез лекарственных препаратов при заболеваниях почек',151,'2024-01-01','2024-12-31'),</v>
      </c>
    </row>
    <row r="139" spans="1:8" ht="31.5" customHeight="1">
      <c r="A139" s="9">
        <v>139</v>
      </c>
      <c r="B139" s="8" t="s">
        <v>301</v>
      </c>
      <c r="C139" s="17" t="s">
        <v>302</v>
      </c>
      <c r="D139" s="16"/>
      <c r="E139" s="15">
        <v>165</v>
      </c>
      <c r="F139" s="28">
        <v>255</v>
      </c>
      <c r="H139" s="1" t="str">
        <f t="shared" si="2"/>
        <v>(139,'A17.25.001','Внутриушной электрофорез лекарственных препаратов при заболеваниях органа слуха',255,'2024-01-01','2024-12-31'),</v>
      </c>
    </row>
    <row r="140" spans="1:8" ht="31.5" customHeight="1">
      <c r="A140" s="9">
        <v>140</v>
      </c>
      <c r="B140" s="8" t="s">
        <v>303</v>
      </c>
      <c r="C140" s="17" t="s">
        <v>425</v>
      </c>
      <c r="D140" s="16"/>
      <c r="E140" s="15">
        <v>154</v>
      </c>
      <c r="F140" s="28">
        <v>149</v>
      </c>
      <c r="H140" s="1" t="str">
        <f t="shared" si="2"/>
        <v>(140,'A17.30.024.001','Электрофорез диадинамическими токами (ДДТ-форез)',149,'2024-01-01','2024-12-31'),</v>
      </c>
    </row>
    <row r="141" spans="1:8" ht="21" customHeight="1">
      <c r="A141" s="9">
        <v>141</v>
      </c>
      <c r="B141" s="8" t="s">
        <v>304</v>
      </c>
      <c r="C141" s="17" t="s">
        <v>305</v>
      </c>
      <c r="D141" s="16"/>
      <c r="E141" s="15">
        <v>120</v>
      </c>
      <c r="F141" s="28">
        <v>116</v>
      </c>
      <c r="H141" s="1" t="str">
        <f t="shared" si="2"/>
        <v>(141,'A17.01.007','Дарсонвализация кожи',116,'2024-01-01','2024-12-31'),</v>
      </c>
    </row>
    <row r="142" spans="1:8" ht="31.5" customHeight="1">
      <c r="A142" s="9">
        <v>142</v>
      </c>
      <c r="B142" s="8" t="s">
        <v>306</v>
      </c>
      <c r="C142" s="17" t="s">
        <v>307</v>
      </c>
      <c r="D142" s="16"/>
      <c r="E142" s="15">
        <v>120</v>
      </c>
      <c r="F142" s="28">
        <v>116</v>
      </c>
      <c r="H142" s="1" t="str">
        <f t="shared" si="2"/>
        <v>(142,'A17.10.003','Дарсонвализация при патологии сердца и перикарда',116,'2024-01-01','2024-12-31'),</v>
      </c>
    </row>
    <row r="143" spans="1:8" ht="35.25" customHeight="1">
      <c r="A143" s="9">
        <v>143</v>
      </c>
      <c r="B143" s="8" t="s">
        <v>308</v>
      </c>
      <c r="C143" s="17" t="s">
        <v>309</v>
      </c>
      <c r="D143" s="16"/>
      <c r="E143" s="15">
        <v>120</v>
      </c>
      <c r="F143" s="28">
        <v>116</v>
      </c>
      <c r="H143" s="1" t="str">
        <f t="shared" si="2"/>
        <v>(143,'A17.12.002','Дарсонвализация местная при заболеваниях крупных кровеносных сосудов',116,'2024-01-01','2024-12-31'),</v>
      </c>
    </row>
    <row r="144" spans="1:8" ht="31.5" customHeight="1">
      <c r="A144" s="9">
        <v>144</v>
      </c>
      <c r="B144" s="8" t="s">
        <v>310</v>
      </c>
      <c r="C144" s="17" t="s">
        <v>311</v>
      </c>
      <c r="D144" s="16"/>
      <c r="E144" s="15">
        <v>120</v>
      </c>
      <c r="F144" s="28">
        <v>116</v>
      </c>
      <c r="H144" s="1" t="str">
        <f t="shared" si="2"/>
        <v>(144,'A17.13.004','Дарсонвализация при нарушениях микроциркуляции',116,'2024-01-01','2024-12-31'),</v>
      </c>
    </row>
    <row r="145" spans="1:8" ht="50.25" customHeight="1">
      <c r="A145" s="9">
        <v>145</v>
      </c>
      <c r="B145" s="8" t="s">
        <v>312</v>
      </c>
      <c r="C145" s="17" t="s">
        <v>313</v>
      </c>
      <c r="D145" s="16"/>
      <c r="E145" s="15">
        <v>120</v>
      </c>
      <c r="F145" s="28">
        <v>116</v>
      </c>
      <c r="H145" s="1" t="str">
        <f t="shared" si="2"/>
        <v>(145,'A17.23.002','Дарсонвализация местная при заболеваниях центральной нервной системы и головного мозга',116,'2024-01-01','2024-12-31'),</v>
      </c>
    </row>
    <row r="146" spans="1:8" ht="34.5" customHeight="1">
      <c r="A146" s="9">
        <v>146</v>
      </c>
      <c r="B146" s="8" t="s">
        <v>314</v>
      </c>
      <c r="C146" s="17" t="s">
        <v>315</v>
      </c>
      <c r="D146" s="16"/>
      <c r="E146" s="15">
        <v>120</v>
      </c>
      <c r="F146" s="28">
        <v>116</v>
      </c>
      <c r="H146" s="1" t="str">
        <f t="shared" si="2"/>
        <v>(146,'A17.24.004','Дарсонвализация местная при заболеваниях периферической нервной системы',116,'2024-01-01','2024-12-31'),</v>
      </c>
    </row>
    <row r="147" spans="1:8" ht="31.5" customHeight="1">
      <c r="A147" s="9">
        <v>147</v>
      </c>
      <c r="B147" s="8" t="s">
        <v>316</v>
      </c>
      <c r="C147" s="17" t="s">
        <v>317</v>
      </c>
      <c r="D147" s="16"/>
      <c r="E147" s="15">
        <v>120</v>
      </c>
      <c r="F147" s="28">
        <v>116</v>
      </c>
      <c r="H147" s="1" t="str">
        <f t="shared" si="2"/>
        <v>(147,'A17.08.002','Дарсонвализация при заболеваниях верхних дыхательных путей',116,'2024-01-01','2024-12-31'),</v>
      </c>
    </row>
    <row r="148" spans="1:8" ht="31.5" customHeight="1">
      <c r="A148" s="9">
        <v>148</v>
      </c>
      <c r="B148" s="8" t="s">
        <v>318</v>
      </c>
      <c r="C148" s="17" t="s">
        <v>319</v>
      </c>
      <c r="D148" s="16"/>
      <c r="E148" s="15">
        <v>83</v>
      </c>
      <c r="F148" s="28">
        <v>75</v>
      </c>
      <c r="H148" s="1" t="str">
        <f t="shared" si="2"/>
        <v>(148,'A17.01.008','Воздействие токами ультравысокой частоты на кожу',75,'2024-01-01','2024-12-31'),</v>
      </c>
    </row>
    <row r="149" spans="1:8" ht="31.5" customHeight="1">
      <c r="A149" s="9">
        <v>149</v>
      </c>
      <c r="B149" s="8" t="s">
        <v>320</v>
      </c>
      <c r="C149" s="17" t="s">
        <v>321</v>
      </c>
      <c r="D149" s="16"/>
      <c r="E149" s="15">
        <v>83</v>
      </c>
      <c r="F149" s="28">
        <v>75</v>
      </c>
      <c r="H149" s="1" t="str">
        <f t="shared" si="2"/>
        <v>(149,'A17.03.006','Воздействие токами ультравысокой частоты при костной патологии',75,'2024-01-01','2024-12-31'),</v>
      </c>
    </row>
    <row r="150" spans="1:8" ht="33" customHeight="1">
      <c r="A150" s="9">
        <v>150</v>
      </c>
      <c r="B150" s="8" t="s">
        <v>322</v>
      </c>
      <c r="C150" s="17" t="s">
        <v>323</v>
      </c>
      <c r="D150" s="16"/>
      <c r="E150" s="15">
        <v>83</v>
      </c>
      <c r="F150" s="28">
        <v>75</v>
      </c>
      <c r="H150" s="1" t="str">
        <f t="shared" si="2"/>
        <v>(150,'A17.08.004','Воздействие токами ультравысокой частоты при заболеваниях верхних дыхательных путей',75,'2024-01-01','2024-12-31'),</v>
      </c>
    </row>
    <row r="151" spans="1:8" ht="31.5" customHeight="1">
      <c r="A151" s="9">
        <v>151</v>
      </c>
      <c r="B151" s="8" t="s">
        <v>324</v>
      </c>
      <c r="C151" s="17" t="s">
        <v>325</v>
      </c>
      <c r="D151" s="16">
        <v>87</v>
      </c>
      <c r="E151" s="15">
        <v>83</v>
      </c>
      <c r="F151" s="28">
        <v>75</v>
      </c>
      <c r="H151" s="1" t="str">
        <f t="shared" si="2"/>
        <v>(151,'A17.09.003','Воздействие с помощью галакамеры при заболеваниях нижних дыхательных путей',75,'2024-01-01','2024-12-31'),</v>
      </c>
    </row>
    <row r="152" spans="1:8" ht="31.5" customHeight="1">
      <c r="A152" s="9">
        <v>152</v>
      </c>
      <c r="B152" s="8" t="s">
        <v>326</v>
      </c>
      <c r="C152" s="17" t="s">
        <v>327</v>
      </c>
      <c r="D152" s="16">
        <v>68</v>
      </c>
      <c r="E152" s="15">
        <v>83</v>
      </c>
      <c r="F152" s="28">
        <v>75</v>
      </c>
      <c r="H152" s="1" t="str">
        <f t="shared" si="2"/>
        <v>(152,'A17.23.006','Воздействие токами ультравысокой частоты трансцеребрально',75,'2024-01-01','2024-12-31'),</v>
      </c>
    </row>
    <row r="153" spans="1:8" ht="31.5" customHeight="1">
      <c r="A153" s="9">
        <v>153</v>
      </c>
      <c r="B153" s="8" t="s">
        <v>328</v>
      </c>
      <c r="C153" s="17" t="s">
        <v>329</v>
      </c>
      <c r="D153" s="16">
        <v>124</v>
      </c>
      <c r="E153" s="15">
        <v>83</v>
      </c>
      <c r="F153" s="28">
        <v>75</v>
      </c>
      <c r="H153" s="1" t="str">
        <f t="shared" si="2"/>
        <v>(153,'A17.26.006','Воздействие токами ультравысокой частоты при заболеваниях органа зрения',75,'2024-01-01','2024-12-31'),</v>
      </c>
    </row>
    <row r="154" spans="1:8" ht="49.5" customHeight="1">
      <c r="A154" s="9">
        <v>154</v>
      </c>
      <c r="B154" s="8" t="s">
        <v>330</v>
      </c>
      <c r="C154" s="17" t="s">
        <v>331</v>
      </c>
      <c r="D154" s="16">
        <v>68</v>
      </c>
      <c r="E154" s="15">
        <v>83</v>
      </c>
      <c r="F154" s="28">
        <v>75</v>
      </c>
      <c r="H154" s="1" t="str">
        <f t="shared" si="2"/>
        <v>(154,'A17.25.003','Воздействие электрическими полями ультравысокой частоты при заболеваниях органа слуха',75,'2024-01-01','2024-12-31'),</v>
      </c>
    </row>
    <row r="155" spans="1:8" ht="48.75" customHeight="1">
      <c r="A155" s="9">
        <v>155</v>
      </c>
      <c r="B155" s="8" t="s">
        <v>332</v>
      </c>
      <c r="C155" s="17" t="s">
        <v>333</v>
      </c>
      <c r="D155" s="16">
        <v>107</v>
      </c>
      <c r="E155" s="15">
        <v>171</v>
      </c>
      <c r="F155" s="28">
        <v>162</v>
      </c>
      <c r="H155" s="1" t="str">
        <f t="shared" si="2"/>
        <v>(155,'A17.01.012','Воздействие диадинамическими токами (ДДТ-терапия) при заболеваниях кожи и подкожно-жировой клетчатки',162,'2024-01-01','2024-12-31'),</v>
      </c>
    </row>
    <row r="156" spans="1:8" ht="37.5" customHeight="1">
      <c r="A156" s="9">
        <v>156</v>
      </c>
      <c r="B156" s="8" t="s">
        <v>334</v>
      </c>
      <c r="C156" s="17" t="s">
        <v>335</v>
      </c>
      <c r="D156" s="16">
        <v>68</v>
      </c>
      <c r="E156" s="15">
        <v>171</v>
      </c>
      <c r="F156" s="28">
        <v>162</v>
      </c>
      <c r="H156" s="1" t="str">
        <f t="shared" si="2"/>
        <v>(156,'A17.03.002','Воздействие диадинамическими токами (ДДТ-терапия) при костной патологии',162,'2024-01-01','2024-12-31'),</v>
      </c>
    </row>
    <row r="157" spans="1:8" ht="36.75" customHeight="1">
      <c r="A157" s="9">
        <v>157</v>
      </c>
      <c r="B157" s="8" t="s">
        <v>336</v>
      </c>
      <c r="C157" s="17" t="s">
        <v>337</v>
      </c>
      <c r="D157" s="16">
        <v>51</v>
      </c>
      <c r="E157" s="15">
        <v>84</v>
      </c>
      <c r="F157" s="28">
        <v>81</v>
      </c>
      <c r="H157" s="1" t="str">
        <f t="shared" si="2"/>
        <v>(157,'A17.03.007','Воздействие магнитными полями при костной патологии',81,'2024-01-01','2024-12-31'),</v>
      </c>
    </row>
    <row r="158" spans="1:8" ht="37.5" customHeight="1">
      <c r="A158" s="9">
        <v>158</v>
      </c>
      <c r="B158" s="8" t="s">
        <v>338</v>
      </c>
      <c r="C158" s="17" t="s">
        <v>339</v>
      </c>
      <c r="D158" s="16">
        <v>0</v>
      </c>
      <c r="E158" s="15">
        <v>84</v>
      </c>
      <c r="F158" s="28">
        <v>81</v>
      </c>
      <c r="H158" s="1" t="str">
        <f t="shared" si="2"/>
        <v>(158,'A17.13.005','Воздействие магнитными полями при нарушениях микроциркуляции',81,'2024-01-01','2024-12-31'),</v>
      </c>
    </row>
    <row r="159" spans="1:8" ht="35.25" customHeight="1">
      <c r="A159" s="9">
        <v>159</v>
      </c>
      <c r="B159" s="8" t="s">
        <v>340</v>
      </c>
      <c r="C159" s="17" t="s">
        <v>341</v>
      </c>
      <c r="D159" s="16"/>
      <c r="E159" s="15">
        <v>84</v>
      </c>
      <c r="F159" s="28">
        <v>81</v>
      </c>
      <c r="H159" s="1" t="str">
        <f t="shared" si="2"/>
        <v>(159,'A17.20.001','Переменное магнитное поле при заболеваниях женских половых органов',81,'2024-01-01','2024-12-31'),</v>
      </c>
    </row>
    <row r="160" spans="1:8" ht="48" customHeight="1">
      <c r="A160" s="9">
        <v>160</v>
      </c>
      <c r="B160" s="8" t="s">
        <v>342</v>
      </c>
      <c r="C160" s="17" t="s">
        <v>343</v>
      </c>
      <c r="D160" s="16"/>
      <c r="E160" s="15">
        <v>84</v>
      </c>
      <c r="F160" s="28">
        <v>81</v>
      </c>
      <c r="H160" s="1" t="str">
        <f t="shared" si="2"/>
        <v>(160,'A17.24.009','Воздействие магнитными полями при заболеваниях периферической нервной системы',81,'2024-01-01','2024-12-31'),</v>
      </c>
    </row>
    <row r="161" spans="1:8" ht="20.25" customHeight="1">
      <c r="A161" s="9">
        <v>161</v>
      </c>
      <c r="B161" s="8" t="s">
        <v>344</v>
      </c>
      <c r="C161" s="17" t="s">
        <v>345</v>
      </c>
      <c r="D161" s="16"/>
      <c r="E161" s="15">
        <v>84</v>
      </c>
      <c r="F161" s="28">
        <v>81</v>
      </c>
      <c r="H161" s="1" t="str">
        <f t="shared" si="2"/>
        <v>(161,'A17.30.031','Воздействие магнитными полями',81,'2024-01-01','2024-12-31'),</v>
      </c>
    </row>
    <row r="162" spans="1:8" ht="31.5" customHeight="1">
      <c r="A162" s="9">
        <v>162</v>
      </c>
      <c r="B162" s="8" t="s">
        <v>346</v>
      </c>
      <c r="C162" s="17" t="s">
        <v>347</v>
      </c>
      <c r="D162" s="16"/>
      <c r="E162" s="15">
        <v>84</v>
      </c>
      <c r="F162" s="28">
        <v>81</v>
      </c>
      <c r="H162" s="1" t="str">
        <f t="shared" si="2"/>
        <v>(162,'A17.30.019','Воздействие переменным магнитным полем (ПеМП)',81,'2024-01-01','2024-12-31'),</v>
      </c>
    </row>
    <row r="163" spans="1:8" ht="31.5" customHeight="1">
      <c r="A163" s="9">
        <v>163</v>
      </c>
      <c r="B163" s="8" t="s">
        <v>348</v>
      </c>
      <c r="C163" s="17" t="s">
        <v>349</v>
      </c>
      <c r="D163" s="16"/>
      <c r="E163" s="15">
        <v>52</v>
      </c>
      <c r="F163" s="28">
        <v>90</v>
      </c>
      <c r="H163" s="1" t="str">
        <f t="shared" si="2"/>
        <v>(163,'A17.30.014','Трансцеребральное воздействие магнитными полями',90,'2024-01-01','2024-12-31'),</v>
      </c>
    </row>
    <row r="164" spans="1:8" ht="21" customHeight="1">
      <c r="A164" s="9">
        <v>164</v>
      </c>
      <c r="B164" s="8" t="s">
        <v>350</v>
      </c>
      <c r="C164" s="17" t="s">
        <v>351</v>
      </c>
      <c r="D164" s="16"/>
      <c r="E164" s="15">
        <v>85</v>
      </c>
      <c r="F164" s="28">
        <v>89</v>
      </c>
      <c r="H164" s="1" t="str">
        <f t="shared" si="2"/>
        <v>(164,'A17.26.003','Электростимуляция зрительного нерва',89,'2024-01-01','2024-12-31'),</v>
      </c>
    </row>
    <row r="165" spans="1:8" ht="20.25" customHeight="1">
      <c r="A165" s="9">
        <v>165</v>
      </c>
      <c r="B165" s="8" t="s">
        <v>352</v>
      </c>
      <c r="C165" s="17" t="s">
        <v>353</v>
      </c>
      <c r="D165" s="16"/>
      <c r="E165" s="15">
        <v>171</v>
      </c>
      <c r="F165" s="28">
        <v>162</v>
      </c>
      <c r="H165" s="1" t="str">
        <f t="shared" si="2"/>
        <v>(165,'A17.28.003','Электростимуляция мочевого пузыря',162,'2024-01-01','2024-12-31'),</v>
      </c>
    </row>
    <row r="166" spans="1:8" ht="21" customHeight="1">
      <c r="A166" s="9">
        <v>166</v>
      </c>
      <c r="B166" s="8" t="s">
        <v>354</v>
      </c>
      <c r="C166" s="17" t="s">
        <v>355</v>
      </c>
      <c r="D166" s="16"/>
      <c r="E166" s="15">
        <v>154</v>
      </c>
      <c r="F166" s="28">
        <v>156</v>
      </c>
      <c r="H166" s="1" t="str">
        <f t="shared" si="2"/>
        <v>(166,'A17.30.034','Ультрафонофорез лекарственный',156,'2024-01-01','2024-12-31'),</v>
      </c>
    </row>
    <row r="167" spans="1:8" ht="31.5" customHeight="1">
      <c r="A167" s="9">
        <v>167</v>
      </c>
      <c r="B167" s="8" t="s">
        <v>356</v>
      </c>
      <c r="C167" s="17" t="s">
        <v>357</v>
      </c>
      <c r="D167" s="16"/>
      <c r="E167" s="15">
        <v>154</v>
      </c>
      <c r="F167" s="28">
        <v>156</v>
      </c>
      <c r="H167" s="1" t="str">
        <f t="shared" si="2"/>
        <v>(167,'A22.04.002','Воздействие ультразвуком при заболеваниях суставов',156,'2024-01-01','2024-12-31'),</v>
      </c>
    </row>
    <row r="168" spans="1:8" ht="31.5" customHeight="1">
      <c r="A168" s="9">
        <v>168</v>
      </c>
      <c r="B168" s="8" t="s">
        <v>358</v>
      </c>
      <c r="C168" s="17" t="s">
        <v>359</v>
      </c>
      <c r="D168" s="16"/>
      <c r="E168" s="15">
        <v>137</v>
      </c>
      <c r="F168" s="28">
        <v>146</v>
      </c>
      <c r="H168" s="1" t="str">
        <f t="shared" si="2"/>
        <v>(168,'A22.08.002','Воздействие ультразвуком при заболеваниях верхних дыхательных путей',146,'2024-01-01','2024-12-31'),</v>
      </c>
    </row>
    <row r="169" spans="1:8" ht="31.5" customHeight="1">
      <c r="A169" s="9">
        <v>169</v>
      </c>
      <c r="B169" s="8" t="s">
        <v>364</v>
      </c>
      <c r="C169" s="17" t="s">
        <v>365</v>
      </c>
      <c r="D169" s="16"/>
      <c r="E169" s="15">
        <v>102</v>
      </c>
      <c r="F169" s="28">
        <v>146</v>
      </c>
      <c r="H169" s="1" t="str">
        <f t="shared" si="2"/>
        <v>(169,'A22.26.025','Воздействие ультразвуковое при заболеваниях органов зрения',146,'2024-01-01','2024-12-31'),</v>
      </c>
    </row>
    <row r="170" spans="1:8" ht="18.75" customHeight="1">
      <c r="A170" s="9">
        <v>170</v>
      </c>
      <c r="B170" s="8" t="s">
        <v>360</v>
      </c>
      <c r="C170" s="17" t="s">
        <v>361</v>
      </c>
      <c r="D170" s="16"/>
      <c r="E170" s="15">
        <v>136</v>
      </c>
      <c r="F170" s="28">
        <v>119</v>
      </c>
      <c r="H170" s="1" t="str">
        <f t="shared" si="2"/>
        <v>(170,'A22.07.005','Ультрафиолетовое облучение ротоглотки',119,'2024-01-01','2024-12-31'),</v>
      </c>
    </row>
    <row r="171" spans="1:8" ht="19.5" customHeight="1">
      <c r="A171" s="9">
        <v>171</v>
      </c>
      <c r="B171" s="8" t="s">
        <v>362</v>
      </c>
      <c r="C171" s="17" t="s">
        <v>363</v>
      </c>
      <c r="D171" s="16"/>
      <c r="E171" s="15">
        <v>136</v>
      </c>
      <c r="F171" s="28">
        <v>119</v>
      </c>
      <c r="H171" s="1" t="str">
        <f t="shared" si="2"/>
        <v>(171,'A22.27.001','Ультрафиолетовое облучение слизистой носа',119,'2024-01-01','2024-12-31'),</v>
      </c>
    </row>
    <row r="172" spans="1:8" ht="31.5" customHeight="1">
      <c r="A172" s="9">
        <v>172</v>
      </c>
      <c r="B172" s="10" t="s">
        <v>294</v>
      </c>
      <c r="C172" s="18" t="s">
        <v>286</v>
      </c>
      <c r="D172" s="16"/>
      <c r="E172" s="15">
        <v>166</v>
      </c>
      <c r="F172" s="28">
        <v>157</v>
      </c>
      <c r="H172" s="1" t="str">
        <f t="shared" si="2"/>
        <v>(172,'A17.30.004 ','Воздействие синусоидальными модулированными токами ',157,'2024-01-01','2024-12-31'),</v>
      </c>
    </row>
    <row r="173" spans="1:8" ht="31.5" customHeight="1">
      <c r="A173" s="9">
        <v>173</v>
      </c>
      <c r="B173" s="10" t="s">
        <v>290</v>
      </c>
      <c r="C173" s="18" t="s">
        <v>287</v>
      </c>
      <c r="D173" s="16"/>
      <c r="E173" s="15">
        <v>285</v>
      </c>
      <c r="F173" s="28">
        <v>316</v>
      </c>
      <c r="H173" s="1" t="str">
        <f t="shared" si="2"/>
        <v>(173,'А05.26.003','Регистрация электрической чувствительности и лабильности зрительного анализатора',316,'2024-01-01','2024-12-31'),</v>
      </c>
    </row>
    <row r="174" spans="1:8" ht="21" customHeight="1">
      <c r="A174" s="9">
        <v>174</v>
      </c>
      <c r="B174" s="10" t="s">
        <v>293</v>
      </c>
      <c r="C174" s="18" t="s">
        <v>288</v>
      </c>
      <c r="D174" s="16"/>
      <c r="E174" s="15">
        <v>186</v>
      </c>
      <c r="F174" s="28">
        <v>188</v>
      </c>
      <c r="H174" s="1" t="str">
        <f t="shared" si="2"/>
        <v>(174,'A17.01.002.003 ','Лазерапунктура',188,'2024-01-01','2024-12-31'),</v>
      </c>
    </row>
    <row r="175" spans="1:8" ht="20.25" customHeight="1">
      <c r="A175" s="9">
        <v>175</v>
      </c>
      <c r="B175" s="10" t="s">
        <v>291</v>
      </c>
      <c r="C175" s="20" t="s">
        <v>295</v>
      </c>
      <c r="D175" s="16"/>
      <c r="E175" s="15">
        <v>189</v>
      </c>
      <c r="F175" s="28">
        <v>182</v>
      </c>
      <c r="H175" s="1" t="str">
        <f t="shared" si="2"/>
        <v>(175,'А17.30.033','Флюктуоризация',182,'2024-01-01','2024-12-31'),</v>
      </c>
    </row>
    <row r="176" spans="1:8" ht="18.75" customHeight="1">
      <c r="A176" s="9">
        <v>176</v>
      </c>
      <c r="B176" s="10" t="s">
        <v>292</v>
      </c>
      <c r="C176" s="18" t="s">
        <v>289</v>
      </c>
      <c r="D176" s="16"/>
      <c r="E176" s="15">
        <v>377</v>
      </c>
      <c r="F176" s="28">
        <v>334</v>
      </c>
      <c r="H176" s="1" t="str">
        <f t="shared" si="2"/>
        <v>(176,'А17.29.002','Электросон',334,'2024-01-01','2024-12-31'),</v>
      </c>
    </row>
    <row r="177" spans="1:8" ht="97.5" customHeight="1">
      <c r="A177" s="9">
        <v>177</v>
      </c>
      <c r="B177" s="8" t="s">
        <v>371</v>
      </c>
      <c r="C177" s="17" t="s">
        <v>26</v>
      </c>
      <c r="D177" s="16">
        <v>902</v>
      </c>
      <c r="E177" s="24">
        <v>1155</v>
      </c>
      <c r="F177" s="28">
        <v>1939</v>
      </c>
      <c r="H177" s="1" t="str">
        <f t="shared" si="2"/>
        <v>(177,'B01.029.005','Ежедневный осмотр врачом-офтальмологом с наблюдением и уходом среднего и младшего медицинского персонала в отделении стационара (стоимость одного к/д в круглосуточном стационаре без лекарственного обеспечения и питания)',1939,'2024-01-01','2024-12-31'),</v>
      </c>
    </row>
    <row r="178" spans="1:8" ht="90" customHeight="1">
      <c r="A178" s="9">
        <v>178</v>
      </c>
      <c r="B178" s="8" t="s">
        <v>18</v>
      </c>
      <c r="C178" s="17" t="s">
        <v>434</v>
      </c>
      <c r="D178" s="16">
        <v>286</v>
      </c>
      <c r="E178" s="24">
        <v>307</v>
      </c>
      <c r="F178" s="28">
        <v>598</v>
      </c>
      <c r="H178" s="1" t="str">
        <f t="shared" si="2"/>
        <v>(178,'B01.029.005-п.1','Ежедневный осмотр врачом-офтальмологом с наблюдением и уходом среднего и младшего медицинского персонала в отделении стационара (стоимость одного п/д в дневном стационаре без лекарственного обеспечения)',598,'2024-01-01','2024-12-31'),</v>
      </c>
    </row>
    <row r="179" spans="1:8" ht="105" customHeight="1">
      <c r="A179" s="9">
        <v>179</v>
      </c>
      <c r="B179" s="8" t="s">
        <v>19</v>
      </c>
      <c r="C179" s="17" t="s">
        <v>271</v>
      </c>
      <c r="D179" s="16"/>
      <c r="E179" s="24">
        <v>18757</v>
      </c>
      <c r="F179" s="28">
        <f>27775+2950</f>
        <v>30725</v>
      </c>
      <c r="H179" s="1" t="str">
        <f t="shared" si="2"/>
        <v>(179,'B01.029.005-п.2','Ежедневный осмотр врачом-офтальмологом с наблюдением и уходом среднего и младшего медицинского персонала в отделении стационара. Дедистрофическое лечение, (круглосуточный стационар, 10 к/дней) (с лекарственным обеспечением и питанием)',30725,'2024-01-01','2024-12-31'),</v>
      </c>
    </row>
    <row r="180" spans="1:8" ht="100.5" customHeight="1">
      <c r="A180" s="9">
        <v>180</v>
      </c>
      <c r="B180" s="8" t="s">
        <v>277</v>
      </c>
      <c r="C180" s="17" t="s">
        <v>278</v>
      </c>
      <c r="D180" s="16"/>
      <c r="E180" s="24">
        <v>8317</v>
      </c>
      <c r="F180" s="28">
        <f>14365</f>
        <v>14365</v>
      </c>
      <c r="H180" s="1" t="str">
        <f t="shared" si="2"/>
        <v>(180,'B01.029.005-п.3','Ежедневный осмотр врачом-офтальмологом с наблюдением и уходом среднего и младшего медицинского персонала в отделении стационара. Дедистрофическое лечение, (дневной стационар, 10 п/дней) (с лекарственным обеспечением )',14365,'2024-01-01','2024-12-31'),</v>
      </c>
    </row>
    <row r="181" spans="1:8" ht="72" customHeight="1">
      <c r="A181" s="9">
        <v>181</v>
      </c>
      <c r="B181" s="8" t="s">
        <v>382</v>
      </c>
      <c r="C181" s="25" t="s">
        <v>272</v>
      </c>
      <c r="D181" s="16">
        <v>885</v>
      </c>
      <c r="E181" s="24">
        <v>15037</v>
      </c>
      <c r="F181" s="28">
        <v>24543</v>
      </c>
      <c r="H181" s="1" t="str">
        <f t="shared" si="2"/>
        <v>(181,'A16.26.092','Экстракция хрусталика без интраокулярной линзы (длительность пребывания 5 к/дней, кругл.стационар) (с лекарственным обеспечением и питанием) ',24543,'2024-01-01','2024-12-31'),</v>
      </c>
    </row>
    <row r="182" spans="1:8" ht="84.75" customHeight="1">
      <c r="A182" s="9">
        <v>182</v>
      </c>
      <c r="B182" s="8" t="s">
        <v>20</v>
      </c>
      <c r="C182" s="26" t="s">
        <v>273</v>
      </c>
      <c r="D182" s="16"/>
      <c r="E182" s="24">
        <v>22276</v>
      </c>
      <c r="F182" s="28">
        <v>31853</v>
      </c>
      <c r="H182" s="1" t="str">
        <f t="shared" si="2"/>
        <v>(182,'A16.26.092-п.2','Экстракция хрусталика с имплантацией интраокулярной линзы (Bioline Yellow Accurate Aspheric) Германия   (длительность пребывания 5 к/дней, кругл.стационар)(с лекарственным обеспечением и питанием)',31853,'2024-01-01','2024-12-31'),</v>
      </c>
    </row>
    <row r="183" spans="1:8" ht="84.75" customHeight="1">
      <c r="A183" s="9">
        <v>183</v>
      </c>
      <c r="B183" s="8" t="s">
        <v>478</v>
      </c>
      <c r="C183" s="25" t="s">
        <v>274</v>
      </c>
      <c r="D183" s="16">
        <v>1198</v>
      </c>
      <c r="E183" s="24">
        <v>18089</v>
      </c>
      <c r="F183" s="28">
        <v>28354</v>
      </c>
      <c r="H183" s="1" t="str">
        <f t="shared" si="2"/>
        <v>(183,' ','Факоэмульсификация без интраокулярной линзы. Факофрагментация, факоаспирация (длительность пребывания 5 к/дней, кругл.стационар) (с лекарственным обеспечением и питанием)',28354,'2024-01-01','2024-12-31'),</v>
      </c>
    </row>
    <row r="184" spans="1:8" ht="102.75" customHeight="1">
      <c r="A184" s="9">
        <v>184</v>
      </c>
      <c r="B184" s="8" t="s">
        <v>21</v>
      </c>
      <c r="C184" s="26" t="s">
        <v>275</v>
      </c>
      <c r="D184" s="16"/>
      <c r="E184" s="24">
        <v>27615</v>
      </c>
      <c r="F184" s="28">
        <v>38592</v>
      </c>
      <c r="H184" s="1" t="str">
        <f t="shared" si="2"/>
        <v>(184,'A16.26.093.002-п.3','Факоэмульсификация с имплантацией интраокулярной линзы (Bioline Yellow Accurate Aspheric) Германия   (длительность пребывания 5 к/дней, кругл.стационар)(лекарственным обеспечением и питанием)',38592,'2024-01-01','2024-12-31'),</v>
      </c>
    </row>
    <row r="185" spans="1:8" ht="120" customHeight="1">
      <c r="A185" s="9">
        <v>185</v>
      </c>
      <c r="B185" s="8" t="s">
        <v>281</v>
      </c>
      <c r="C185" s="26" t="s">
        <v>276</v>
      </c>
      <c r="D185" s="16"/>
      <c r="E185" s="24">
        <v>28564</v>
      </c>
      <c r="F185" s="28">
        <v>39254</v>
      </c>
      <c r="H185" s="1" t="str">
        <f t="shared" si="2"/>
        <v>(185,'A16.26.093.002-п.4','Факоэмульсификация с имплантацией интраокулярной линзы (Bioline Yellow Accurate Aspheric) Германия  с использованием внутрикапсульного кольца (длительность пребывания 5 к/дней, кругл.стационар)(лекарственным обеспечением и питанием)',39254,'2024-01-01','2024-12-31'),</v>
      </c>
    </row>
    <row r="186" spans="1:8" ht="20.25" customHeight="1">
      <c r="A186" s="9">
        <v>186</v>
      </c>
      <c r="B186" s="8" t="s">
        <v>428</v>
      </c>
      <c r="C186" s="18" t="s">
        <v>429</v>
      </c>
      <c r="D186" s="21">
        <v>1041</v>
      </c>
      <c r="E186" s="24">
        <v>2664</v>
      </c>
      <c r="F186" s="28">
        <v>4381</v>
      </c>
      <c r="H186" s="1" t="str">
        <f t="shared" si="2"/>
        <v>(186,'A16.26.025','Удаление новообразования век',4381,'2024-01-01','2024-12-31'),</v>
      </c>
    </row>
    <row r="187" spans="1:8" ht="24.75" customHeight="1">
      <c r="A187" s="9">
        <v>187</v>
      </c>
      <c r="B187" s="8" t="s">
        <v>426</v>
      </c>
      <c r="C187" s="18" t="s">
        <v>427</v>
      </c>
      <c r="D187" s="21">
        <v>1198</v>
      </c>
      <c r="E187" s="24">
        <v>2206</v>
      </c>
      <c r="F187" s="28">
        <v>4592</v>
      </c>
      <c r="H187" s="1" t="str">
        <f t="shared" si="2"/>
        <v>(187,'A16.26.044','Удаление птеригиума',4592,'2024-01-01','2024-12-31'),</v>
      </c>
    </row>
    <row r="188" spans="1:8" ht="24.75" customHeight="1">
      <c r="A188" s="9">
        <v>188</v>
      </c>
      <c r="B188" s="8" t="s">
        <v>430</v>
      </c>
      <c r="C188" s="18" t="s">
        <v>431</v>
      </c>
      <c r="D188" s="21"/>
      <c r="E188" s="24">
        <v>989</v>
      </c>
      <c r="F188" s="28">
        <v>2101</v>
      </c>
      <c r="H188" s="1" t="str">
        <f t="shared" si="2"/>
        <v>(188,'A16.26.013','Удаление халязиона',2101,'2024-01-01','2024-12-31'),</v>
      </c>
    </row>
    <row r="189" spans="1:8" ht="21.75" customHeight="1">
      <c r="A189" s="9">
        <v>189</v>
      </c>
      <c r="B189" s="8" t="s">
        <v>476</v>
      </c>
      <c r="C189" s="18" t="s">
        <v>432</v>
      </c>
      <c r="D189" s="21"/>
      <c r="E189" s="24">
        <v>1257</v>
      </c>
      <c r="F189" s="28">
        <v>3191</v>
      </c>
      <c r="H189" s="1" t="str">
        <f t="shared" si="2"/>
        <v>(189,'A16.01.033','Удаление атеромы',3191,'2024-01-01','2024-12-31'),</v>
      </c>
    </row>
    <row r="190" spans="1:8" ht="63.75" customHeight="1">
      <c r="A190" s="9">
        <v>190</v>
      </c>
      <c r="B190" s="8" t="s">
        <v>477</v>
      </c>
      <c r="C190" s="18" t="s">
        <v>479</v>
      </c>
      <c r="D190" s="21"/>
      <c r="E190" s="24"/>
      <c r="F190" s="28">
        <v>12693</v>
      </c>
      <c r="H190" s="1" t="str">
        <f t="shared" si="2"/>
        <v>(190,'А 16.26.020','Коррекция энтропиона или эктропиона (заворот, выворот) (длительность пребывания 3 к/дней, кругл.стационар)(лекарственным обеспечением и питанием)',12693,'2024-01-01','2024-12-31'),</v>
      </c>
    </row>
    <row r="191" spans="1:8" ht="36.75" customHeight="1">
      <c r="A191" s="9">
        <v>191</v>
      </c>
      <c r="B191" s="8" t="s">
        <v>383</v>
      </c>
      <c r="C191" s="18" t="s">
        <v>409</v>
      </c>
      <c r="D191" s="21">
        <v>283</v>
      </c>
      <c r="E191" s="24">
        <v>296</v>
      </c>
      <c r="F191" s="28">
        <v>474</v>
      </c>
      <c r="H191" s="1" t="str">
        <f t="shared" si="2"/>
        <v>(191,'A23.26.001','Подбор очковой коррекции зрения (простых очков для дали)',474,'2024-01-01','2024-12-31'),</v>
      </c>
    </row>
    <row r="192" spans="1:8" ht="34.5" customHeight="1">
      <c r="A192" s="9">
        <v>192</v>
      </c>
      <c r="B192" s="8" t="s">
        <v>383</v>
      </c>
      <c r="C192" s="18" t="s">
        <v>410</v>
      </c>
      <c r="D192" s="21"/>
      <c r="E192" s="24">
        <v>478</v>
      </c>
      <c r="F192" s="28">
        <v>830</v>
      </c>
      <c r="H192" s="1" t="str">
        <f t="shared" si="2"/>
        <v>(192,'A23.26.001','Подбор очковой коррекции зрения (сложных астигматич. очков для дали)',830,'2024-01-01','2024-12-31'),</v>
      </c>
    </row>
    <row r="193" spans="1:8" ht="36" customHeight="1">
      <c r="A193" s="9">
        <v>193</v>
      </c>
      <c r="B193" s="8" t="s">
        <v>384</v>
      </c>
      <c r="C193" s="18" t="s">
        <v>411</v>
      </c>
      <c r="D193" s="21"/>
      <c r="E193" s="24">
        <v>546</v>
      </c>
      <c r="F193" s="28">
        <v>948</v>
      </c>
      <c r="H193" s="1" t="str">
        <f t="shared" si="2"/>
        <v>(193,'A03.26.003','Осмотр периферии глазного дна с использованием трехзеркальной линзы Гольдмана, НБО',948,'2024-01-01','2024-12-31'),</v>
      </c>
    </row>
    <row r="194" spans="1:8" ht="22.5" customHeight="1">
      <c r="A194" s="9">
        <v>194</v>
      </c>
      <c r="B194" s="8" t="s">
        <v>284</v>
      </c>
      <c r="C194" s="18" t="s">
        <v>285</v>
      </c>
      <c r="D194" s="21"/>
      <c r="E194" s="24">
        <v>250</v>
      </c>
      <c r="F194" s="28">
        <v>474</v>
      </c>
      <c r="H194" s="1" t="str">
        <f aca="true" t="shared" si="3" ref="H194:H241">"("&amp;A194&amp;",'"&amp;B194&amp;"','"&amp;C194&amp;"',"&amp;F194&amp;",'2024-01-01','2024-12-31'),"</f>
        <v>(194,'A03.26.003 п.1','Осмотр периферии глазного дна ',474,'2024-01-01','2024-12-31'),</v>
      </c>
    </row>
    <row r="195" spans="1:8" ht="19.5" customHeight="1">
      <c r="A195" s="9">
        <v>195</v>
      </c>
      <c r="B195" s="8" t="s">
        <v>401</v>
      </c>
      <c r="C195" s="18" t="s">
        <v>402</v>
      </c>
      <c r="D195" s="21">
        <v>502</v>
      </c>
      <c r="E195" s="24">
        <v>148</v>
      </c>
      <c r="F195" s="28">
        <v>237</v>
      </c>
      <c r="H195" s="1" t="str">
        <f t="shared" si="3"/>
        <v>(195,'A03.26.011','Кератопахометрия',237,'2024-01-01','2024-12-31'),</v>
      </c>
    </row>
    <row r="196" spans="1:8" ht="18.75" customHeight="1">
      <c r="A196" s="9">
        <v>196</v>
      </c>
      <c r="B196" s="8" t="s">
        <v>368</v>
      </c>
      <c r="C196" s="18" t="s">
        <v>369</v>
      </c>
      <c r="D196" s="21">
        <v>502</v>
      </c>
      <c r="E196" s="24">
        <v>222</v>
      </c>
      <c r="F196" s="28">
        <v>356</v>
      </c>
      <c r="H196" s="1" t="str">
        <f t="shared" si="3"/>
        <v>(196,'A03.26.008 ','Рефрактометрия ',356,'2024-01-01','2024-12-31'),</v>
      </c>
    </row>
    <row r="197" spans="1:8" ht="19.5" customHeight="1">
      <c r="A197" s="9">
        <v>197</v>
      </c>
      <c r="B197" s="8" t="s">
        <v>407</v>
      </c>
      <c r="C197" s="18" t="s">
        <v>408</v>
      </c>
      <c r="D197" s="21">
        <v>227</v>
      </c>
      <c r="E197" s="24">
        <v>222</v>
      </c>
      <c r="F197" s="28">
        <v>356</v>
      </c>
      <c r="H197" s="1" t="str">
        <f t="shared" si="3"/>
        <v>(197,'A02.26.015 ','Офтальмотонометрия ',356,'2024-01-01','2024-12-31'),</v>
      </c>
    </row>
    <row r="198" spans="1:8" ht="21" customHeight="1">
      <c r="A198" s="9">
        <v>198</v>
      </c>
      <c r="B198" s="8" t="s">
        <v>366</v>
      </c>
      <c r="C198" s="18" t="s">
        <v>433</v>
      </c>
      <c r="D198" s="21">
        <v>502</v>
      </c>
      <c r="E198" s="24">
        <v>501</v>
      </c>
      <c r="F198" s="28">
        <v>948</v>
      </c>
      <c r="H198" s="1" t="str">
        <f t="shared" si="3"/>
        <v>(198,'A03.26.020','Компьютерная периметрия (2глаза)',948,'2024-01-01','2024-12-31'),</v>
      </c>
    </row>
    <row r="199" spans="1:8" ht="19.5" customHeight="1">
      <c r="A199" s="9">
        <v>199</v>
      </c>
      <c r="B199" s="8" t="s">
        <v>367</v>
      </c>
      <c r="C199" s="18" t="s">
        <v>29</v>
      </c>
      <c r="D199" s="21">
        <v>80</v>
      </c>
      <c r="E199" s="24">
        <v>148</v>
      </c>
      <c r="F199" s="28">
        <v>237</v>
      </c>
      <c r="H199" s="1" t="str">
        <f t="shared" si="3"/>
        <v>(199,'A03.26.002','Гониоскопия',237,'2024-01-01','2024-12-31'),</v>
      </c>
    </row>
    <row r="200" spans="1:8" ht="36.75" customHeight="1">
      <c r="A200" s="9">
        <v>200</v>
      </c>
      <c r="B200" s="8" t="s">
        <v>22</v>
      </c>
      <c r="C200" s="18" t="s">
        <v>414</v>
      </c>
      <c r="D200" s="21">
        <v>484</v>
      </c>
      <c r="E200" s="24">
        <v>399</v>
      </c>
      <c r="F200" s="28">
        <v>746</v>
      </c>
      <c r="H200" s="1" t="str">
        <f t="shared" si="3"/>
        <v>(200,'A11.26.005-п.1','Зондирование слезно-носового канала (детям, 1 глаз)',746,'2024-01-01','2024-12-31'),</v>
      </c>
    </row>
    <row r="201" spans="1:8" ht="32.25" customHeight="1">
      <c r="A201" s="9">
        <v>201</v>
      </c>
      <c r="B201" s="8" t="s">
        <v>23</v>
      </c>
      <c r="C201" s="18" t="s">
        <v>415</v>
      </c>
      <c r="D201" s="21"/>
      <c r="E201" s="24">
        <v>699</v>
      </c>
      <c r="F201" s="28">
        <v>1492</v>
      </c>
      <c r="H201" s="1" t="str">
        <f t="shared" si="3"/>
        <v>(201,'A11.26.005-п.2','Зондирование слезно-носового канала (детям, 2 глаза)',1492,'2024-01-01','2024-12-31'),</v>
      </c>
    </row>
    <row r="202" spans="1:8" ht="33" customHeight="1">
      <c r="A202" s="9">
        <v>202</v>
      </c>
      <c r="B202" s="8" t="s">
        <v>24</v>
      </c>
      <c r="C202" s="18" t="s">
        <v>412</v>
      </c>
      <c r="D202" s="21"/>
      <c r="E202" s="24">
        <v>399</v>
      </c>
      <c r="F202" s="28">
        <v>746</v>
      </c>
      <c r="H202" s="1" t="str">
        <f t="shared" si="3"/>
        <v>(202,'A11.26.005-п.3','Зондирование слезно-носового канала (взрослым 1 глаз)',746,'2024-01-01','2024-12-31'),</v>
      </c>
    </row>
    <row r="203" spans="1:8" ht="36" customHeight="1">
      <c r="A203" s="9">
        <v>203</v>
      </c>
      <c r="B203" s="8" t="s">
        <v>25</v>
      </c>
      <c r="C203" s="18" t="s">
        <v>413</v>
      </c>
      <c r="D203" s="21"/>
      <c r="E203" s="24">
        <v>699</v>
      </c>
      <c r="F203" s="28">
        <v>1492</v>
      </c>
      <c r="H203" s="1" t="str">
        <f t="shared" si="3"/>
        <v>(203,'A11.26.005-п.4','Зондирование слезно-носового канала (взрослым 2 глаза)',1492,'2024-01-01','2024-12-31'),</v>
      </c>
    </row>
    <row r="204" spans="1:8" ht="24.75" customHeight="1">
      <c r="A204" s="9">
        <v>204</v>
      </c>
      <c r="B204" s="8" t="s">
        <v>403</v>
      </c>
      <c r="C204" s="18" t="s">
        <v>404</v>
      </c>
      <c r="D204" s="21"/>
      <c r="E204" s="24">
        <v>370</v>
      </c>
      <c r="F204" s="28">
        <v>593</v>
      </c>
      <c r="H204" s="1" t="str">
        <f t="shared" si="3"/>
        <v>(204,'A04.26.002','Ультразвуковое исследование глазного яблока',593,'2024-01-01','2024-12-31'),</v>
      </c>
    </row>
    <row r="205" spans="1:8" ht="18.75" customHeight="1">
      <c r="A205" s="9">
        <v>205</v>
      </c>
      <c r="B205" s="8" t="s">
        <v>405</v>
      </c>
      <c r="C205" s="18" t="s">
        <v>406</v>
      </c>
      <c r="D205" s="21"/>
      <c r="E205" s="24">
        <v>222</v>
      </c>
      <c r="F205" s="28">
        <v>356</v>
      </c>
      <c r="H205" s="1" t="str">
        <f t="shared" si="3"/>
        <v>(205,'A04.26.004','Ультразвуковая биометрия глаза',356,'2024-01-01','2024-12-31'),</v>
      </c>
    </row>
    <row r="206" spans="1:8" ht="99.75" customHeight="1">
      <c r="A206" s="9">
        <v>206</v>
      </c>
      <c r="B206" s="8" t="s">
        <v>370</v>
      </c>
      <c r="C206" s="17" t="s">
        <v>27</v>
      </c>
      <c r="D206" s="16">
        <v>673</v>
      </c>
      <c r="E206" s="24">
        <v>963</v>
      </c>
      <c r="F206" s="28">
        <v>1594</v>
      </c>
      <c r="H206" s="1" t="str">
        <f t="shared" si="3"/>
        <v>(206,'B01.023.003','Ежедневный осмотр врачом-неврологом с наблюдением и уходом среднего и младшего медицинского персонала в отделении стационара (стоимость одного к/д в круглосуточном стационаре без лекарственного обеспечения и питания)',1594,'2024-01-01','2024-12-31'),</v>
      </c>
    </row>
    <row r="207" spans="1:8" ht="81" customHeight="1">
      <c r="A207" s="9">
        <v>207</v>
      </c>
      <c r="B207" s="8" t="s">
        <v>13</v>
      </c>
      <c r="C207" s="17" t="s">
        <v>4</v>
      </c>
      <c r="D207" s="16">
        <v>298</v>
      </c>
      <c r="E207" s="24">
        <v>317</v>
      </c>
      <c r="F207" s="28">
        <v>601</v>
      </c>
      <c r="H207" s="1" t="str">
        <f t="shared" si="3"/>
        <v>(207,'B01.023.003-п.1','Ежедневный осмотр врачом-неврологом с наблюдением и уходом среднего и младшего медицинского персонала в отделении стационара (стоимость одного п/д в дневном стационаре без лекарственного обеспечения)',601,'2024-01-01','2024-12-31'),</v>
      </c>
    </row>
    <row r="208" spans="1:8" ht="114" customHeight="1">
      <c r="A208" s="9">
        <v>208</v>
      </c>
      <c r="B208" s="8" t="s">
        <v>14</v>
      </c>
      <c r="C208" s="17" t="s">
        <v>469</v>
      </c>
      <c r="D208" s="16"/>
      <c r="E208" s="24">
        <v>0</v>
      </c>
      <c r="F208" s="28">
        <v>1243</v>
      </c>
      <c r="H208" s="1" t="str">
        <f t="shared" si="3"/>
        <v>(208,'B01.023.003-п.2','Ежедневный осмотр врачом-неврологом с наблюдением и уходом среднего и младшего медицинского персонала в отделении стационара.  Дисциркуляторная гипертоническая энцефалопатия, (дневной стационар, 1 п/д)  (с лекарственным обеспечением)   ',1243,'2024-01-01','2024-12-31'),</v>
      </c>
    </row>
    <row r="209" spans="1:8" ht="114" customHeight="1">
      <c r="A209" s="9">
        <v>209</v>
      </c>
      <c r="B209" s="8" t="s">
        <v>471</v>
      </c>
      <c r="C209" s="17" t="s">
        <v>470</v>
      </c>
      <c r="D209" s="16"/>
      <c r="E209" s="24">
        <v>0</v>
      </c>
      <c r="F209" s="28">
        <v>1297</v>
      </c>
      <c r="H209" s="1" t="str">
        <f t="shared" si="3"/>
        <v>(209,'B01.023.003-п.3','Ежедневный осмотр врачом-неврологом с наблюдением и уходом среднего и младшего медицинского персонала в отделении стационара.  Дисциркуляторная  атеросклеротическая энцефалопатия, (дневной стационар, 1 п/д)  (с лекарственным обеспечением)    ',1297,'2024-01-01','2024-12-31'),</v>
      </c>
    </row>
    <row r="210" spans="1:8" ht="99" customHeight="1">
      <c r="A210" s="9">
        <v>210</v>
      </c>
      <c r="B210" s="8" t="s">
        <v>15</v>
      </c>
      <c r="C210" s="17" t="s">
        <v>455</v>
      </c>
      <c r="D210" s="16"/>
      <c r="E210" s="24">
        <v>0</v>
      </c>
      <c r="F210" s="28">
        <v>825</v>
      </c>
      <c r="H210" s="1" t="str">
        <f t="shared" si="3"/>
        <v>(210,'B01.023.003-п.4','Ежедневный осмотр врачом-неврологом с наблюдением и уходом среднего и младшего медицинского персонала в отделении стационара.  Остеохондроз,  (дневной стационар,1 п/д)  (с лекарственным обеспечением ) ',825,'2024-01-01','2024-12-31'),</v>
      </c>
    </row>
    <row r="211" spans="1:8" ht="80.25" customHeight="1">
      <c r="A211" s="9">
        <v>211</v>
      </c>
      <c r="B211" s="8" t="s">
        <v>472</v>
      </c>
      <c r="C211" s="17" t="s">
        <v>454</v>
      </c>
      <c r="D211" s="16"/>
      <c r="E211" s="24">
        <v>0</v>
      </c>
      <c r="F211" s="28">
        <v>940</v>
      </c>
      <c r="H211" s="1" t="str">
        <f t="shared" si="3"/>
        <v>(211,'B01.023.003-п.5','Ежедневный осмотр врачом-неврологом с наблюдением и уходом среднего и младшего медицинского персонала в отделении стационара.  ЧМТ (дневной стационар,1 п/д) (с лекартсвенным обеспечением ) ',940,'2024-01-01','2024-12-31'),</v>
      </c>
    </row>
    <row r="212" spans="1:8" ht="78.75">
      <c r="A212" s="9">
        <v>212</v>
      </c>
      <c r="B212" s="8" t="s">
        <v>16</v>
      </c>
      <c r="C212" s="17" t="s">
        <v>453</v>
      </c>
      <c r="D212" s="16"/>
      <c r="E212" s="24">
        <v>0</v>
      </c>
      <c r="F212" s="28">
        <v>995</v>
      </c>
      <c r="H212" s="1" t="str">
        <f t="shared" si="3"/>
        <v>(212,'B01.023.003-п.6','Ежедневный осмотр врачом-неврологом с наблюдением и уходом среднего и младшего медицинского персонала в отделении стационара.  ВСД, (дневной стационар,1 п/д) (с лекарственным обеспечением )',995,'2024-01-01','2024-12-31'),</v>
      </c>
    </row>
    <row r="213" spans="1:8" ht="94.5">
      <c r="A213" s="9">
        <v>213</v>
      </c>
      <c r="B213" s="8" t="s">
        <v>473</v>
      </c>
      <c r="C213" s="17" t="s">
        <v>452</v>
      </c>
      <c r="D213" s="16"/>
      <c r="E213" s="24">
        <v>0</v>
      </c>
      <c r="F213" s="28">
        <v>787</v>
      </c>
      <c r="H213" s="1" t="str">
        <f t="shared" si="3"/>
        <v>(213,'B01.023.003-п.7','Ежедневный осмотр врачом-неврологом с наблюдением и уходом среднего и младшего медицинского персонала в отделении стационара.  Полиневриты,  (дневной стационар,1 п/д) (с лекарственным обеспечением )',787,'2024-01-01','2024-12-31'),</v>
      </c>
    </row>
    <row r="214" spans="1:8" ht="49.5" customHeight="1">
      <c r="A214" s="9">
        <v>214</v>
      </c>
      <c r="B214" s="8" t="s">
        <v>418</v>
      </c>
      <c r="C214" s="8" t="s">
        <v>28</v>
      </c>
      <c r="D214" s="16">
        <v>249</v>
      </c>
      <c r="E214" s="24">
        <v>213</v>
      </c>
      <c r="F214" s="28">
        <v>306</v>
      </c>
      <c r="H214" s="1" t="str">
        <f t="shared" si="3"/>
        <v>(214,'A21.03.008','Тракционное вытяжение позвоночника (паравертебральный вибромассаж позвоночника (без вытяжения))',306,'2024-01-01','2024-12-31'),</v>
      </c>
    </row>
    <row r="215" spans="1:8" ht="22.5" customHeight="1">
      <c r="A215" s="9">
        <v>215</v>
      </c>
      <c r="B215" s="8" t="s">
        <v>0</v>
      </c>
      <c r="C215" s="17" t="s">
        <v>419</v>
      </c>
      <c r="D215" s="16">
        <v>459</v>
      </c>
      <c r="E215" s="24">
        <v>255</v>
      </c>
      <c r="F215" s="28">
        <v>378</v>
      </c>
      <c r="H215" s="1" t="str">
        <f t="shared" si="3"/>
        <v>(215,'A21.03.008-п.1','Тракционное вытяжение позвоночника',378,'2024-01-01','2024-12-31'),</v>
      </c>
    </row>
    <row r="216" spans="1:8" ht="49.5" customHeight="1">
      <c r="A216" s="9">
        <v>216</v>
      </c>
      <c r="B216" s="8" t="s">
        <v>1</v>
      </c>
      <c r="C216" s="8" t="s">
        <v>420</v>
      </c>
      <c r="D216" s="16">
        <v>524</v>
      </c>
      <c r="E216" s="24">
        <v>315</v>
      </c>
      <c r="F216" s="28">
        <v>470</v>
      </c>
      <c r="H216" s="1" t="str">
        <f t="shared" si="3"/>
        <v>(216,'A21.03.008-п.2','Тракционное вытяжение позвоночника (комплексная процедура (паравертебральный вибромассаж и вытяжение позвоночника))',470,'2024-01-01','2024-12-31'),</v>
      </c>
    </row>
    <row r="217" spans="1:8" ht="51.75" customHeight="1">
      <c r="A217" s="9">
        <v>217</v>
      </c>
      <c r="B217" s="8" t="s">
        <v>2</v>
      </c>
      <c r="C217" s="8" t="s">
        <v>421</v>
      </c>
      <c r="D217" s="16">
        <v>0</v>
      </c>
      <c r="E217" s="24">
        <v>198</v>
      </c>
      <c r="F217" s="28">
        <v>292</v>
      </c>
      <c r="H217" s="1" t="str">
        <f t="shared" si="3"/>
        <v>(217,'A21.03.008-п.3','Тракционное вытяжение позвоночника (вытяжение шейного отдела позвоночника (без вибромассажа))',292,'2024-01-01','2024-12-31'),</v>
      </c>
    </row>
    <row r="218" spans="1:8" ht="51.75" customHeight="1">
      <c r="A218" s="9">
        <v>218</v>
      </c>
      <c r="B218" s="8" t="s">
        <v>3</v>
      </c>
      <c r="C218" s="8" t="s">
        <v>422</v>
      </c>
      <c r="D218" s="16">
        <v>0</v>
      </c>
      <c r="E218" s="24">
        <v>225</v>
      </c>
      <c r="F218" s="28">
        <v>323</v>
      </c>
      <c r="H218" s="1" t="str">
        <f t="shared" si="3"/>
        <v>(218,'A21.03.008-п.4','Тракционное вытяжение позвоночника (вытяжение нижних и верхних конечностей (без вибромассажа))',323,'2024-01-01','2024-12-31'),</v>
      </c>
    </row>
    <row r="219" spans="1:8" ht="94.5" customHeight="1">
      <c r="A219" s="9">
        <v>219</v>
      </c>
      <c r="B219" s="8" t="s">
        <v>372</v>
      </c>
      <c r="C219" s="17" t="s">
        <v>474</v>
      </c>
      <c r="D219" s="16">
        <v>799</v>
      </c>
      <c r="E219" s="24">
        <v>895</v>
      </c>
      <c r="F219" s="28">
        <v>1615</v>
      </c>
      <c r="H219" s="1" t="str">
        <f t="shared" si="3"/>
        <v>(219,'B01.037.003','Ежедневный осмотр врачом-пульмонологом с наблюдением и уходом среднего и младшего медицинского персонала в отделении стационара  (стоимость одного к/д в круглосуточном стационаре без лекарственного обеспечения и питания)',1615,'2024-01-01','2024-12-31'),</v>
      </c>
    </row>
    <row r="220" spans="1:8" ht="82.5" customHeight="1">
      <c r="A220" s="9">
        <v>220</v>
      </c>
      <c r="B220" s="8" t="s">
        <v>6</v>
      </c>
      <c r="C220" s="17" t="s">
        <v>5</v>
      </c>
      <c r="D220" s="16">
        <v>340</v>
      </c>
      <c r="E220" s="24">
        <v>389</v>
      </c>
      <c r="F220" s="28">
        <v>788</v>
      </c>
      <c r="H220" s="1" t="str">
        <f t="shared" si="3"/>
        <v>(220,'B01.037.003-п.1','Ежедневный осмотр врачом-пульмонологом с наблюдением и уходом среднего и младшего медицинского персонала в отделении стационара  (стоимость одного п/д в дневном стационаре без лекарственного обеспечения)',788,'2024-01-01','2024-12-31'),</v>
      </c>
    </row>
    <row r="221" spans="1:8" ht="81" customHeight="1">
      <c r="A221" s="9">
        <v>221</v>
      </c>
      <c r="B221" s="8" t="s">
        <v>7</v>
      </c>
      <c r="C221" s="17" t="s">
        <v>445</v>
      </c>
      <c r="D221" s="16"/>
      <c r="E221" s="24">
        <v>0</v>
      </c>
      <c r="F221" s="28">
        <v>1872</v>
      </c>
      <c r="H221" s="1" t="str">
        <f t="shared" si="3"/>
        <v>(221,'B01.037.003-п.2','Ежедневный осмотр врачом-пульмонологом с наблюдением и уходом среднего и младшего медицинского персонала в отделении стационара.  ХОБЛ, (дневной стационар,1 п/д) (с лекарственным обеспечением ) (курс 1)',1872,'2024-01-01','2024-12-31'),</v>
      </c>
    </row>
    <row r="222" spans="1:8" ht="94.5" customHeight="1">
      <c r="A222" s="9">
        <v>222</v>
      </c>
      <c r="B222" s="8" t="s">
        <v>8</v>
      </c>
      <c r="C222" s="17" t="s">
        <v>446</v>
      </c>
      <c r="D222" s="16"/>
      <c r="E222" s="24">
        <v>0</v>
      </c>
      <c r="F222" s="28">
        <v>1572</v>
      </c>
      <c r="H222" s="1" t="str">
        <f t="shared" si="3"/>
        <v>(222,'B01.037.003-п.3','Ежедневный осмотр врачом-пульмонологом с наблюдением и уходом среднего и младшего медицинского персонала в отделении стационара. ХОБЛ  (дневной стационар, 1 п/д) (с лекарственным обеспечением) (курс2)',1572,'2024-01-01','2024-12-31'),</v>
      </c>
    </row>
    <row r="223" spans="1:8" ht="94.5" customHeight="1">
      <c r="A223" s="9">
        <v>223</v>
      </c>
      <c r="B223" s="8" t="s">
        <v>9</v>
      </c>
      <c r="C223" s="17" t="s">
        <v>460</v>
      </c>
      <c r="D223" s="16"/>
      <c r="E223" s="24">
        <v>0</v>
      </c>
      <c r="F223" s="28">
        <v>2251</v>
      </c>
      <c r="H223" s="1" t="str">
        <f t="shared" si="3"/>
        <v>(223,'B01.037.003-п.4','Ежедневный осмотр врачом-пульмонологом с наблюдением и уходом среднего и младшего медицинского персонала в отделении стационара. ХОБЛ  (круглосуточный стационар, 1к/д) (с лекарственным обеспечением) (курс1)',2251,'2024-01-01','2024-12-31'),</v>
      </c>
    </row>
    <row r="224" spans="1:8" ht="94.5" customHeight="1">
      <c r="A224" s="9">
        <v>224</v>
      </c>
      <c r="B224" s="8" t="s">
        <v>10</v>
      </c>
      <c r="C224" s="17" t="s">
        <v>459</v>
      </c>
      <c r="D224" s="16"/>
      <c r="E224" s="24">
        <v>0</v>
      </c>
      <c r="F224" s="28">
        <v>2332</v>
      </c>
      <c r="H224" s="1" t="str">
        <f t="shared" si="3"/>
        <v>(224,'B01.037.003-п.5','Ежедневный осмотр врачом-пульмонологом с наблюдением и уходом среднего и младшего медицинского персонала в отделении стационара. ХОБЛ  (круглосуточный стационар, 1к/д) (с лекарственным обеспечением) (курс2)',2332,'2024-01-01','2024-12-31'),</v>
      </c>
    </row>
    <row r="225" spans="1:8" ht="96" customHeight="1">
      <c r="A225" s="9">
        <v>225</v>
      </c>
      <c r="B225" s="8" t="s">
        <v>11</v>
      </c>
      <c r="C225" s="17" t="s">
        <v>461</v>
      </c>
      <c r="D225" s="16"/>
      <c r="E225" s="24">
        <v>0</v>
      </c>
      <c r="F225" s="28">
        <v>2493</v>
      </c>
      <c r="H225" s="1" t="str">
        <f t="shared" si="3"/>
        <v>(225,'B01.037.003-п.6','Ежедневный осмотр врачом-пульмонологом с наблюдением и уходом среднего и младшего медицинского персонала в отделении стационара.  Бронхиальная асма, (круглосуточный стационар,1 к/д) (с лекарственным обеспечениеми) ',2493,'2024-01-01','2024-12-31'),</v>
      </c>
    </row>
    <row r="226" spans="1:8" ht="93" customHeight="1">
      <c r="A226" s="9">
        <v>226</v>
      </c>
      <c r="B226" s="8" t="s">
        <v>17</v>
      </c>
      <c r="C226" s="17" t="s">
        <v>462</v>
      </c>
      <c r="D226" s="16"/>
      <c r="E226" s="24">
        <v>0</v>
      </c>
      <c r="F226" s="28">
        <v>1344</v>
      </c>
      <c r="H226" s="1" t="str">
        <f t="shared" si="3"/>
        <v>(226,'B01.037.003-п.7','Ежедневный осмотр врачом-пульмонологом с наблюдением и уходом среднего и младшего медицинского персонала в отделении стационара. Бронхиальная асма, (дневной стационар, 1 п/д ) (с лекарственным обеспечением)',1344,'2024-01-01','2024-12-31'),</v>
      </c>
    </row>
    <row r="227" spans="1:8" ht="96.75" customHeight="1">
      <c r="A227" s="9">
        <v>227</v>
      </c>
      <c r="B227" s="8" t="s">
        <v>463</v>
      </c>
      <c r="C227" s="17" t="s">
        <v>464</v>
      </c>
      <c r="D227" s="16"/>
      <c r="E227" s="24">
        <v>0</v>
      </c>
      <c r="F227" s="28">
        <v>2071</v>
      </c>
      <c r="H227" s="1" t="str">
        <f t="shared" si="3"/>
        <v>(227,'B01.037.003-п.8','Ежедневный осмотр врачом-пульмонологом с наблюдением и уходом среднего и младшего медицинского персонала в отделении стационара.  Пневмония ( круглосуточный  стационар, 1 к/д) (с лекарственным обеспечением) (курс 1)',2071,'2024-01-01','2024-12-31'),</v>
      </c>
    </row>
    <row r="228" spans="1:8" ht="99.75" customHeight="1">
      <c r="A228" s="9">
        <v>228</v>
      </c>
      <c r="B228" s="8" t="s">
        <v>466</v>
      </c>
      <c r="C228" s="17" t="s">
        <v>465</v>
      </c>
      <c r="D228" s="16"/>
      <c r="E228" s="24">
        <v>0</v>
      </c>
      <c r="F228" s="28">
        <v>3059</v>
      </c>
      <c r="H228" s="1" t="str">
        <f t="shared" si="3"/>
        <v>(228,'B01.037.003-п.9','Ежедневный осмотр врачом-пульмонологом с наблюдением и уходом среднего и младшего медицинского персонала в отделении стационара.  Пневмония ( круглосуточный  стационар, 1 к/д) (с лекарственным обеспечением) (курс 2)',3059,'2024-01-01','2024-12-31'),</v>
      </c>
    </row>
    <row r="229" spans="1:8" ht="84" customHeight="1">
      <c r="A229" s="9">
        <v>229</v>
      </c>
      <c r="B229" s="8" t="s">
        <v>467</v>
      </c>
      <c r="C229" s="17" t="s">
        <v>468</v>
      </c>
      <c r="D229" s="16"/>
      <c r="E229" s="24">
        <v>0</v>
      </c>
      <c r="F229" s="28">
        <v>952</v>
      </c>
      <c r="H229" s="1" t="str">
        <f t="shared" si="3"/>
        <v>(229,'B01.037.003-п.10','Ежедневный осмотр врачом-пульмонологом с наблюдением и уходом среднего и младшего медицинского персонала в отделении стационара.  Пневмония ( дневной  стационар, 1 п/д) (с лекарственным обеспечением)',952,'2024-01-01','2024-12-31'),</v>
      </c>
    </row>
    <row r="230" spans="1:8" ht="33" customHeight="1">
      <c r="A230" s="9">
        <v>230</v>
      </c>
      <c r="B230" s="8" t="s">
        <v>108</v>
      </c>
      <c r="C230" s="17" t="s">
        <v>109</v>
      </c>
      <c r="D230" s="16">
        <v>120</v>
      </c>
      <c r="E230" s="24">
        <v>178</v>
      </c>
      <c r="F230" s="28">
        <v>312</v>
      </c>
      <c r="H230" s="1" t="str">
        <f t="shared" si="3"/>
        <v>(230,'A12.09.002','Исследование спровоцированных дыхательных объемов ',312,'2024-01-01','2024-12-31'),</v>
      </c>
    </row>
    <row r="231" spans="1:8" ht="34.5" customHeight="1">
      <c r="A231" s="9">
        <v>231</v>
      </c>
      <c r="B231" s="8" t="s">
        <v>110</v>
      </c>
      <c r="C231" s="17" t="s">
        <v>111</v>
      </c>
      <c r="D231" s="16">
        <v>65</v>
      </c>
      <c r="E231" s="24">
        <v>191</v>
      </c>
      <c r="F231" s="28">
        <v>318</v>
      </c>
      <c r="H231" s="1" t="str">
        <f t="shared" si="3"/>
        <v>(231,'A12.09.002.001','Исследование дыхательных объемов с применением лекарственных препаратов ',318,'2024-01-01','2024-12-31'),</v>
      </c>
    </row>
    <row r="232" spans="1:8" ht="80.25" customHeight="1">
      <c r="A232" s="9">
        <v>232</v>
      </c>
      <c r="B232" s="8" t="s">
        <v>373</v>
      </c>
      <c r="C232" s="17" t="s">
        <v>444</v>
      </c>
      <c r="D232" s="16">
        <v>295</v>
      </c>
      <c r="E232" s="24">
        <v>102</v>
      </c>
      <c r="F232" s="28">
        <v>396</v>
      </c>
      <c r="H232" s="1" t="str">
        <f t="shared" si="3"/>
        <v>(232,'B01.047.009','Ежедневный осмотр врачом-терапевтом с наблюдением и уходом среднего и младшего медицинского персонала в отделении стационара (стоимость 1 п/д в дневном стационаре без лекарственного обеспечения)',396,'2024-01-01','2024-12-31'),</v>
      </c>
    </row>
    <row r="233" spans="1:8" ht="80.25" customHeight="1">
      <c r="A233" s="9">
        <v>233</v>
      </c>
      <c r="B233" s="8" t="s">
        <v>12</v>
      </c>
      <c r="C233" s="17" t="s">
        <v>475</v>
      </c>
      <c r="D233" s="16"/>
      <c r="E233" s="24">
        <v>0</v>
      </c>
      <c r="F233" s="28">
        <v>1404</v>
      </c>
      <c r="H233" s="1" t="str">
        <f t="shared" si="3"/>
        <v>(233,'B01.047.009-п.1','Ежедневный осмотр врачом-терапевтом с наблюдением и уходом среднего и младшего медицинского персонала в отделении стационара (стоимость 1 к/д в круглосуточном стационаре без лекарственного обеспечения и питания)',1404,'2024-01-01','2024-12-31'),</v>
      </c>
    </row>
    <row r="234" spans="1:8" ht="83.25" customHeight="1">
      <c r="A234" s="9">
        <v>234</v>
      </c>
      <c r="B234" s="8" t="s">
        <v>456</v>
      </c>
      <c r="C234" s="17" t="s">
        <v>447</v>
      </c>
      <c r="D234" s="16"/>
      <c r="E234" s="24">
        <v>0</v>
      </c>
      <c r="F234" s="28">
        <v>606</v>
      </c>
      <c r="H234" s="1" t="str">
        <f t="shared" si="3"/>
        <v>(234,'B01.047.009-п.2','Ежедневный осмотр врачом-терапевтом с наблюдением и уходом среднего и младшего медицинского персонала в отделении стационара. Артериальная гипертензия, (дневной стационар,1 п/д) (с лекарственным обеспечением)',606,'2024-01-01','2024-12-31'),</v>
      </c>
    </row>
    <row r="235" spans="1:8" ht="83.25" customHeight="1">
      <c r="A235" s="9">
        <v>235</v>
      </c>
      <c r="B235" s="8" t="s">
        <v>457</v>
      </c>
      <c r="C235" s="17" t="s">
        <v>458</v>
      </c>
      <c r="D235" s="16"/>
      <c r="E235" s="24">
        <v>0</v>
      </c>
      <c r="F235" s="28">
        <v>1600</v>
      </c>
      <c r="H235" s="1" t="str">
        <f t="shared" si="3"/>
        <v>(235,'B01.047.009-п.3','Ежедневный осмотр врачом-терапевтом с наблюдением и уходом среднего и младшего медицинского персонала в отделении стационара. Артериальная гипертензия, (круглосуточный стационар,1 к/д) (с лекарственным обеспечением)',1600,'2024-01-01','2024-12-31'),</v>
      </c>
    </row>
    <row r="236" spans="1:8" ht="99.75" customHeight="1">
      <c r="A236" s="9">
        <v>236</v>
      </c>
      <c r="B236" s="10" t="s">
        <v>258</v>
      </c>
      <c r="C236" s="17" t="s">
        <v>266</v>
      </c>
      <c r="D236" s="16">
        <v>791</v>
      </c>
      <c r="E236" s="24">
        <v>1271</v>
      </c>
      <c r="F236" s="28">
        <v>1497</v>
      </c>
      <c r="H236" s="1" t="str">
        <f t="shared" si="3"/>
        <v>(236,'B01.007.003 ','Ежедневный осмотр врачом-гериатром с наблюдением и уходом среднего и младшего медицинского персонала в отделении стационара  (стоимость одного к/д в круглосуточном стационаре без лекарственного обеспечения и питания)',1497,'2024-01-01','2024-12-31'),</v>
      </c>
    </row>
    <row r="237" spans="1:8" ht="99" customHeight="1">
      <c r="A237" s="9">
        <v>237</v>
      </c>
      <c r="B237" s="8" t="s">
        <v>267</v>
      </c>
      <c r="C237" s="17" t="s">
        <v>451</v>
      </c>
      <c r="D237" s="16"/>
      <c r="E237" s="24">
        <v>0</v>
      </c>
      <c r="F237" s="28">
        <v>1644</v>
      </c>
      <c r="H237" s="1" t="str">
        <f t="shared" si="3"/>
        <v>(237,'B01.007.003 - п.1','Ежедневный осмотр врачом-гериатром с наблюдением и уходом среднего и младшего медицинского персонала в отделении стационара. Гипертоническая болезнь, (круглосуточный стационар,1 к/д) (с лекарственным обеспечением) (курс 1)',1644,'2024-01-01','2024-12-31'),</v>
      </c>
    </row>
    <row r="238" spans="1:8" ht="96" customHeight="1">
      <c r="A238" s="9">
        <v>238</v>
      </c>
      <c r="B238" s="8" t="s">
        <v>268</v>
      </c>
      <c r="C238" s="17" t="s">
        <v>450</v>
      </c>
      <c r="D238" s="16"/>
      <c r="E238" s="24">
        <v>0</v>
      </c>
      <c r="F238" s="28">
        <v>1887</v>
      </c>
      <c r="H238" s="1" t="str">
        <f t="shared" si="3"/>
        <v>(238,'B01.007.003 - п.2','Ежедневный осмотр врачом-гериатром с наблюдением и уходом среднего и младшего медицинского персонала в отделении стационара.Гипертоническая болезнь,  (круглосуточный стационар,1 к/д) ( с лекарственным обеспечением) (курс 2)',1887,'2024-01-01','2024-12-31'),</v>
      </c>
    </row>
    <row r="239" spans="1:8" ht="94.5" customHeight="1">
      <c r="A239" s="9">
        <v>239</v>
      </c>
      <c r="B239" s="8" t="s">
        <v>269</v>
      </c>
      <c r="C239" s="17" t="s">
        <v>449</v>
      </c>
      <c r="D239" s="16"/>
      <c r="E239" s="24">
        <v>0</v>
      </c>
      <c r="F239" s="28">
        <v>1698</v>
      </c>
      <c r="H239" s="1" t="str">
        <f t="shared" si="3"/>
        <v>(239,'B01.007.003 - п.3','Ежедневный осмотр врачом-гериатром с наблюдением и уходом среднего и младшего медицинского персонала в отделении стационара.  ИБС с мерцательной аритмией,  (круглосуточный стационар,1 к/д) (с лекарственным обеспечением) ',1698,'2024-01-01','2024-12-31'),</v>
      </c>
    </row>
    <row r="240" spans="1:8" ht="81.75" customHeight="1">
      <c r="A240" s="9">
        <v>240</v>
      </c>
      <c r="B240" s="8" t="s">
        <v>270</v>
      </c>
      <c r="C240" s="17" t="s">
        <v>448</v>
      </c>
      <c r="D240" s="16"/>
      <c r="E240" s="24">
        <v>0</v>
      </c>
      <c r="F240" s="28">
        <v>1695</v>
      </c>
      <c r="H240" s="1" t="str">
        <f t="shared" si="3"/>
        <v>(240,'B01.007.003 - п.4','Ежедневный осмотр врачом-гериатром с наблюдением и уходом среднего и младшего медицинского персонала в отделении стационара.  ИБС,(круглосуточный стационар. 1 к/д) (с лекарственным обеспечением)',1695,'2024-01-01','2024-12-31'),</v>
      </c>
    </row>
    <row r="241" spans="1:8" ht="47.25">
      <c r="A241" s="9">
        <v>241</v>
      </c>
      <c r="B241" s="10" t="s">
        <v>259</v>
      </c>
      <c r="C241" s="18" t="s">
        <v>260</v>
      </c>
      <c r="D241" s="20"/>
      <c r="E241" s="24">
        <v>196.05</v>
      </c>
      <c r="F241" s="28">
        <v>295</v>
      </c>
      <c r="H241" s="1" t="str">
        <f t="shared" si="3"/>
        <v>(241,'A25.30.002 ','Назначение диетического питания при неуточненных заболеваниях (стоимость питания 1 пациента в день)',295,'2024-01-01','2024-12-31'),</v>
      </c>
    </row>
    <row r="242" spans="1:6" ht="15.75">
      <c r="A242" s="11"/>
      <c r="B242" s="12"/>
      <c r="C242" s="11"/>
      <c r="D242" s="11"/>
      <c r="E242" s="13"/>
      <c r="F242" s="29"/>
    </row>
    <row r="243" spans="1:6" ht="15.75">
      <c r="A243" s="11"/>
      <c r="B243" s="12"/>
      <c r="C243" s="11"/>
      <c r="D243" s="11"/>
      <c r="E243" s="13"/>
      <c r="F243" s="29"/>
    </row>
    <row r="244" spans="1:6" ht="15.75">
      <c r="A244" s="11"/>
      <c r="B244" s="12"/>
      <c r="C244" s="11"/>
      <c r="D244" s="11"/>
      <c r="E244" s="13"/>
      <c r="F244" s="29"/>
    </row>
    <row r="245" spans="2:6" ht="15.75">
      <c r="B245" s="4"/>
      <c r="C245" s="3"/>
      <c r="D245" s="3"/>
      <c r="E245" s="5"/>
      <c r="F245" s="30"/>
    </row>
    <row r="246" spans="2:6" ht="15.75">
      <c r="B246" s="4"/>
      <c r="C246" s="3"/>
      <c r="D246" s="3"/>
      <c r="E246" s="5"/>
      <c r="F246" s="30"/>
    </row>
    <row r="247" spans="2:6" ht="15.75">
      <c r="B247" s="4"/>
      <c r="C247" s="3"/>
      <c r="D247" s="3"/>
      <c r="E247" s="5"/>
      <c r="F247" s="30"/>
    </row>
    <row r="248" spans="2:6" ht="15.75">
      <c r="B248" s="4"/>
      <c r="C248" s="3"/>
      <c r="D248" s="3"/>
      <c r="E248" s="5"/>
      <c r="F248" s="30"/>
    </row>
    <row r="249" spans="2:6" ht="15.75">
      <c r="B249" s="4"/>
      <c r="C249" s="3"/>
      <c r="D249" s="3"/>
      <c r="E249" s="5"/>
      <c r="F249" s="30"/>
    </row>
    <row r="250" spans="2:6" ht="15.75">
      <c r="B250" s="4"/>
      <c r="C250" s="3"/>
      <c r="D250" s="3"/>
      <c r="E250" s="5"/>
      <c r="F250" s="30"/>
    </row>
    <row r="251" spans="2:6" ht="15.75">
      <c r="B251" s="4"/>
      <c r="C251" s="3"/>
      <c r="D251" s="3"/>
      <c r="E251" s="5"/>
      <c r="F251" s="30"/>
    </row>
    <row r="252" spans="2:6" ht="15.75">
      <c r="B252" s="4"/>
      <c r="C252" s="3"/>
      <c r="D252" s="3"/>
      <c r="E252" s="5"/>
      <c r="F252" s="30"/>
    </row>
    <row r="253" spans="2:6" ht="15.75">
      <c r="B253" s="4"/>
      <c r="C253" s="3"/>
      <c r="D253" s="3"/>
      <c r="E253" s="5"/>
      <c r="F253" s="30"/>
    </row>
    <row r="254" spans="2:6" ht="15.75">
      <c r="B254" s="4"/>
      <c r="C254" s="3"/>
      <c r="D254" s="3"/>
      <c r="E254" s="5"/>
      <c r="F254" s="30"/>
    </row>
    <row r="255" spans="2:6" ht="15.75">
      <c r="B255" s="4"/>
      <c r="C255" s="3"/>
      <c r="D255" s="3"/>
      <c r="E255" s="5"/>
      <c r="F255" s="30"/>
    </row>
    <row r="256" spans="2:6" ht="15.75">
      <c r="B256" s="4"/>
      <c r="C256" s="3"/>
      <c r="D256" s="3"/>
      <c r="E256" s="5"/>
      <c r="F256" s="30"/>
    </row>
    <row r="257" spans="2:6" ht="15.75">
      <c r="B257" s="4"/>
      <c r="C257" s="3"/>
      <c r="D257" s="3"/>
      <c r="E257" s="5"/>
      <c r="F257" s="30"/>
    </row>
    <row r="258" spans="2:6" ht="15.75">
      <c r="B258" s="4"/>
      <c r="C258" s="3"/>
      <c r="D258" s="3"/>
      <c r="E258" s="5"/>
      <c r="F258" s="30"/>
    </row>
    <row r="259" spans="2:6" ht="15.75">
      <c r="B259" s="4"/>
      <c r="C259" s="3"/>
      <c r="D259" s="3"/>
      <c r="E259" s="5"/>
      <c r="F259" s="30"/>
    </row>
    <row r="260" spans="2:6" ht="15.75">
      <c r="B260" s="4"/>
      <c r="C260" s="3"/>
      <c r="D260" s="3"/>
      <c r="E260" s="5"/>
      <c r="F260" s="30"/>
    </row>
    <row r="261" spans="2:6" ht="15.75">
      <c r="B261" s="4"/>
      <c r="C261" s="3"/>
      <c r="D261" s="3"/>
      <c r="E261" s="5"/>
      <c r="F261" s="30"/>
    </row>
    <row r="262" spans="2:6" ht="15.75">
      <c r="B262" s="4"/>
      <c r="C262" s="3"/>
      <c r="D262" s="3"/>
      <c r="E262" s="5"/>
      <c r="F262" s="30"/>
    </row>
    <row r="263" spans="2:6" ht="15.75">
      <c r="B263" s="4"/>
      <c r="C263" s="3"/>
      <c r="D263" s="3"/>
      <c r="E263" s="5"/>
      <c r="F263" s="30"/>
    </row>
    <row r="264" spans="2:6" ht="15.75">
      <c r="B264" s="4"/>
      <c r="C264" s="3"/>
      <c r="D264" s="3"/>
      <c r="E264" s="5"/>
      <c r="F264" s="30"/>
    </row>
    <row r="265" spans="2:6" ht="15.75">
      <c r="B265" s="4"/>
      <c r="C265" s="3"/>
      <c r="D265" s="3"/>
      <c r="E265" s="5"/>
      <c r="F265" s="30"/>
    </row>
    <row r="266" spans="2:6" ht="15.75">
      <c r="B266" s="4"/>
      <c r="C266" s="3"/>
      <c r="D266" s="3"/>
      <c r="E266" s="5"/>
      <c r="F266" s="30"/>
    </row>
    <row r="267" spans="2:6" ht="15.75">
      <c r="B267" s="4"/>
      <c r="C267" s="3"/>
      <c r="D267" s="3"/>
      <c r="E267" s="5"/>
      <c r="F267" s="30"/>
    </row>
    <row r="268" spans="2:6" ht="15.75">
      <c r="B268" s="4"/>
      <c r="C268" s="3"/>
      <c r="D268" s="3"/>
      <c r="E268" s="5"/>
      <c r="F268" s="30"/>
    </row>
    <row r="269" spans="2:6" ht="15.75">
      <c r="B269" s="4"/>
      <c r="C269" s="3"/>
      <c r="D269" s="3"/>
      <c r="E269" s="5"/>
      <c r="F269" s="30"/>
    </row>
    <row r="270" spans="2:6" ht="15.75">
      <c r="B270" s="4"/>
      <c r="C270" s="3"/>
      <c r="D270" s="3"/>
      <c r="E270" s="5"/>
      <c r="F270" s="30"/>
    </row>
    <row r="271" spans="2:6" ht="15.75">
      <c r="B271" s="4"/>
      <c r="C271" s="3"/>
      <c r="D271" s="3"/>
      <c r="E271" s="5"/>
      <c r="F271" s="30"/>
    </row>
    <row r="272" spans="2:6" ht="15.75">
      <c r="B272" s="4"/>
      <c r="C272" s="3"/>
      <c r="D272" s="3"/>
      <c r="E272" s="5"/>
      <c r="F272" s="30"/>
    </row>
    <row r="273" spans="2:6" ht="15.75">
      <c r="B273" s="4"/>
      <c r="C273" s="3"/>
      <c r="D273" s="3"/>
      <c r="E273" s="5"/>
      <c r="F273" s="30"/>
    </row>
    <row r="274" spans="2:6" ht="15.75">
      <c r="B274" s="4"/>
      <c r="C274" s="3"/>
      <c r="D274" s="3"/>
      <c r="E274" s="5"/>
      <c r="F274" s="30"/>
    </row>
    <row r="275" spans="2:6" ht="15.75">
      <c r="B275" s="4"/>
      <c r="C275" s="3"/>
      <c r="D275" s="3"/>
      <c r="E275" s="5"/>
      <c r="F275" s="30"/>
    </row>
    <row r="276" spans="2:6" ht="15.75">
      <c r="B276" s="4"/>
      <c r="C276" s="3"/>
      <c r="D276" s="3"/>
      <c r="E276" s="5"/>
      <c r="F276" s="30"/>
    </row>
    <row r="277" spans="2:6" ht="15.75">
      <c r="B277" s="4"/>
      <c r="C277" s="3"/>
      <c r="D277" s="3"/>
      <c r="E277" s="6"/>
      <c r="F277" s="30"/>
    </row>
    <row r="278" spans="2:6" ht="15.75">
      <c r="B278" s="4"/>
      <c r="C278" s="3"/>
      <c r="D278" s="3"/>
      <c r="E278" s="6"/>
      <c r="F278" s="30"/>
    </row>
    <row r="279" spans="2:6" ht="15.75">
      <c r="B279" s="4"/>
      <c r="C279" s="3"/>
      <c r="D279" s="3"/>
      <c r="E279" s="6"/>
      <c r="F279" s="30"/>
    </row>
    <row r="280" spans="2:6" ht="15.75">
      <c r="B280" s="4"/>
      <c r="C280" s="3"/>
      <c r="D280" s="3"/>
      <c r="E280" s="6"/>
      <c r="F280" s="30"/>
    </row>
    <row r="281" spans="2:6" ht="15.75">
      <c r="B281" s="4"/>
      <c r="C281" s="3"/>
      <c r="D281" s="3"/>
      <c r="E281" s="6"/>
      <c r="F281" s="30"/>
    </row>
    <row r="282" spans="2:6" ht="15.75">
      <c r="B282" s="4"/>
      <c r="C282" s="3"/>
      <c r="D282" s="3"/>
      <c r="E282" s="6"/>
      <c r="F282" s="30"/>
    </row>
    <row r="283" spans="2:6" ht="15.75">
      <c r="B283" s="4"/>
      <c r="C283" s="3"/>
      <c r="D283" s="3"/>
      <c r="E283" s="6"/>
      <c r="F283" s="30"/>
    </row>
    <row r="284" spans="2:6" ht="15.75">
      <c r="B284" s="4"/>
      <c r="C284" s="3"/>
      <c r="D284" s="3"/>
      <c r="E284" s="6"/>
      <c r="F284" s="30"/>
    </row>
    <row r="285" spans="2:6" ht="15.75">
      <c r="B285" s="4"/>
      <c r="C285" s="3"/>
      <c r="D285" s="3"/>
      <c r="E285" s="6"/>
      <c r="F285" s="30"/>
    </row>
    <row r="286" spans="2:6" ht="15.75">
      <c r="B286" s="4"/>
      <c r="C286" s="3"/>
      <c r="D286" s="3"/>
      <c r="E286" s="6"/>
      <c r="F286" s="30"/>
    </row>
    <row r="287" spans="2:6" ht="15.75">
      <c r="B287" s="4"/>
      <c r="C287" s="3"/>
      <c r="D287" s="3"/>
      <c r="E287" s="6"/>
      <c r="F287" s="30"/>
    </row>
    <row r="288" spans="2:6" ht="15.75">
      <c r="B288" s="4"/>
      <c r="C288" s="3"/>
      <c r="D288" s="3"/>
      <c r="E288" s="6"/>
      <c r="F288" s="30"/>
    </row>
    <row r="289" spans="2:5" ht="15.75">
      <c r="B289" s="4"/>
      <c r="C289" s="3"/>
      <c r="D289" s="3"/>
      <c r="E289" s="7"/>
    </row>
    <row r="290" spans="2:5" ht="15.75">
      <c r="B290" s="4"/>
      <c r="C290" s="3"/>
      <c r="D290" s="3"/>
      <c r="E290" s="7"/>
    </row>
    <row r="291" spans="2:5" ht="15.75">
      <c r="B291" s="4"/>
      <c r="C291" s="3"/>
      <c r="D291" s="3"/>
      <c r="E291" s="7"/>
    </row>
    <row r="292" spans="2:5" ht="15.75">
      <c r="B292" s="4"/>
      <c r="C292" s="3"/>
      <c r="D292" s="3"/>
      <c r="E292" s="7"/>
    </row>
    <row r="293" spans="2:5" ht="15.75">
      <c r="B293" s="4"/>
      <c r="C293" s="3"/>
      <c r="D293" s="3"/>
      <c r="E293" s="7"/>
    </row>
    <row r="294" spans="2:5" ht="15.75">
      <c r="B294" s="4"/>
      <c r="C294" s="3"/>
      <c r="D294" s="3"/>
      <c r="E294" s="7"/>
    </row>
    <row r="295" spans="2:5" ht="15.75">
      <c r="B295" s="4"/>
      <c r="C295" s="3"/>
      <c r="D295" s="3"/>
      <c r="E295" s="7"/>
    </row>
    <row r="296" spans="2:5" ht="15.75">
      <c r="B296" s="4"/>
      <c r="C296" s="3"/>
      <c r="D296" s="3"/>
      <c r="E296" s="7"/>
    </row>
    <row r="297" spans="2:5" ht="15.75">
      <c r="B297" s="4"/>
      <c r="C297" s="3"/>
      <c r="D297" s="3"/>
      <c r="E297" s="7"/>
    </row>
    <row r="298" spans="2:5" ht="15.75">
      <c r="B298" s="4"/>
      <c r="C298" s="3"/>
      <c r="D298" s="3"/>
      <c r="E298" s="7"/>
    </row>
    <row r="299" spans="2:5" ht="15.75">
      <c r="B299" s="4"/>
      <c r="C299" s="3"/>
      <c r="D299" s="3"/>
      <c r="E299" s="7"/>
    </row>
    <row r="300" spans="2:5" ht="15.75">
      <c r="B300" s="4"/>
      <c r="C300" s="3"/>
      <c r="D300" s="3"/>
      <c r="E300" s="7"/>
    </row>
    <row r="301" spans="2:5" ht="15.75">
      <c r="B301" s="4"/>
      <c r="C301" s="3"/>
      <c r="D301" s="3"/>
      <c r="E301" s="7"/>
    </row>
    <row r="302" spans="2:5" ht="15.75">
      <c r="B302" s="4"/>
      <c r="C302" s="3"/>
      <c r="D302" s="3"/>
      <c r="E302" s="7"/>
    </row>
    <row r="303" spans="2:5" ht="15.75">
      <c r="B303" s="4"/>
      <c r="C303" s="3"/>
      <c r="D303" s="3"/>
      <c r="E303" s="7"/>
    </row>
    <row r="304" spans="2:5" ht="15.75">
      <c r="B304" s="4"/>
      <c r="C304" s="3"/>
      <c r="D304" s="3"/>
      <c r="E304" s="7"/>
    </row>
    <row r="305" spans="2:5" ht="15.75">
      <c r="B305" s="4"/>
      <c r="C305" s="3"/>
      <c r="D305" s="3"/>
      <c r="E305" s="7"/>
    </row>
    <row r="306" spans="2:5" ht="15.75">
      <c r="B306" s="4"/>
      <c r="C306" s="3"/>
      <c r="D306" s="3"/>
      <c r="E306" s="7"/>
    </row>
    <row r="307" spans="2:5" ht="15.75">
      <c r="B307" s="4"/>
      <c r="C307" s="3"/>
      <c r="D307" s="3"/>
      <c r="E307" s="7"/>
    </row>
    <row r="308" spans="2:5" ht="15.75">
      <c r="B308" s="4"/>
      <c r="C308" s="3"/>
      <c r="D308" s="3"/>
      <c r="E308" s="7"/>
    </row>
    <row r="309" spans="2:5" ht="15.75">
      <c r="B309" s="4"/>
      <c r="C309" s="3"/>
      <c r="D309" s="3"/>
      <c r="E309" s="7"/>
    </row>
    <row r="310" spans="2:5" ht="15.75">
      <c r="B310" s="4"/>
      <c r="C310" s="3"/>
      <c r="D310" s="3"/>
      <c r="E310" s="7"/>
    </row>
    <row r="311" spans="2:5" ht="15.75">
      <c r="B311" s="4"/>
      <c r="C311" s="3"/>
      <c r="D311" s="3"/>
      <c r="E311" s="7"/>
    </row>
    <row r="312" spans="2:5" ht="15.75">
      <c r="B312" s="4"/>
      <c r="C312" s="3"/>
      <c r="D312" s="3"/>
      <c r="E312" s="7"/>
    </row>
    <row r="313" spans="2:5" ht="15.75">
      <c r="B313" s="4"/>
      <c r="C313" s="3"/>
      <c r="D313" s="3"/>
      <c r="E313" s="7"/>
    </row>
    <row r="314" spans="2:5" ht="15.75">
      <c r="B314" s="4"/>
      <c r="C314" s="3"/>
      <c r="D314" s="3"/>
      <c r="E314" s="7"/>
    </row>
    <row r="315" spans="2:5" ht="15.75">
      <c r="B315" s="4"/>
      <c r="C315" s="3"/>
      <c r="D315" s="3"/>
      <c r="E315" s="7"/>
    </row>
    <row r="316" spans="2:5" ht="15.75">
      <c r="B316" s="4"/>
      <c r="C316" s="3"/>
      <c r="D316" s="3"/>
      <c r="E316" s="7"/>
    </row>
    <row r="317" spans="2:5" ht="15.75">
      <c r="B317" s="4"/>
      <c r="C317" s="3"/>
      <c r="D317" s="3"/>
      <c r="E317" s="7"/>
    </row>
    <row r="318" spans="2:5" ht="15.75">
      <c r="B318" s="4"/>
      <c r="C318" s="3"/>
      <c r="D318" s="3"/>
      <c r="E318" s="7"/>
    </row>
    <row r="319" spans="2:5" ht="15.75">
      <c r="B319" s="4"/>
      <c r="C319" s="3"/>
      <c r="D319" s="3"/>
      <c r="E319" s="7"/>
    </row>
    <row r="320" spans="2:5" ht="15.75">
      <c r="B320" s="4"/>
      <c r="C320" s="3"/>
      <c r="D320" s="3"/>
      <c r="E320" s="7"/>
    </row>
    <row r="321" spans="2:5" ht="15.75">
      <c r="B321" s="4"/>
      <c r="C321" s="3"/>
      <c r="D321" s="3"/>
      <c r="E321" s="7"/>
    </row>
    <row r="322" spans="2:5" ht="15.75">
      <c r="B322" s="4"/>
      <c r="C322" s="3"/>
      <c r="D322" s="3"/>
      <c r="E322" s="7"/>
    </row>
    <row r="323" spans="2:5" ht="15.75">
      <c r="B323" s="4"/>
      <c r="C323" s="3"/>
      <c r="D323" s="3"/>
      <c r="E323" s="7"/>
    </row>
    <row r="324" spans="2:5" ht="15.75">
      <c r="B324" s="4"/>
      <c r="C324" s="3"/>
      <c r="D324" s="3"/>
      <c r="E324" s="7"/>
    </row>
    <row r="325" spans="2:5" ht="15.75">
      <c r="B325" s="4"/>
      <c r="C325" s="3"/>
      <c r="D325" s="3"/>
      <c r="E325" s="7"/>
    </row>
    <row r="326" spans="2:5" ht="15.75">
      <c r="B326" s="4"/>
      <c r="C326" s="3"/>
      <c r="D326" s="3"/>
      <c r="E326" s="7"/>
    </row>
    <row r="327" spans="2:5" ht="15.75">
      <c r="B327" s="4"/>
      <c r="C327" s="3"/>
      <c r="D327" s="3"/>
      <c r="E327" s="7"/>
    </row>
    <row r="328" spans="2:5" ht="15.75">
      <c r="B328" s="4"/>
      <c r="C328" s="3"/>
      <c r="D328" s="3"/>
      <c r="E328" s="7"/>
    </row>
    <row r="329" spans="2:5" ht="15.75">
      <c r="B329" s="4"/>
      <c r="C329" s="3"/>
      <c r="D329" s="3"/>
      <c r="E329" s="7"/>
    </row>
    <row r="330" spans="2:5" ht="15.75">
      <c r="B330" s="4"/>
      <c r="C330" s="3"/>
      <c r="D330" s="3"/>
      <c r="E330" s="7"/>
    </row>
    <row r="331" spans="2:5" ht="15.75">
      <c r="B331" s="4"/>
      <c r="C331" s="3"/>
      <c r="D331" s="3"/>
      <c r="E331" s="7"/>
    </row>
    <row r="332" spans="2:5" ht="15.75">
      <c r="B332" s="4"/>
      <c r="C332" s="3"/>
      <c r="D332" s="3"/>
      <c r="E332" s="7"/>
    </row>
    <row r="333" spans="2:5" ht="15.75">
      <c r="B333" s="4"/>
      <c r="C333" s="3"/>
      <c r="D333" s="3"/>
      <c r="E333" s="7"/>
    </row>
    <row r="334" spans="2:5" ht="15.75">
      <c r="B334" s="4"/>
      <c r="C334" s="3"/>
      <c r="D334" s="3"/>
      <c r="E334" s="7"/>
    </row>
    <row r="335" spans="2:5" ht="15.75">
      <c r="B335" s="4"/>
      <c r="C335" s="3"/>
      <c r="D335" s="3"/>
      <c r="E335" s="7"/>
    </row>
    <row r="336" spans="2:5" ht="15.75">
      <c r="B336" s="4"/>
      <c r="C336" s="3"/>
      <c r="D336" s="3"/>
      <c r="E336" s="7"/>
    </row>
    <row r="337" spans="2:5" ht="15.75">
      <c r="B337" s="4"/>
      <c r="C337" s="3"/>
      <c r="D337" s="3"/>
      <c r="E337" s="7"/>
    </row>
    <row r="338" spans="2:5" ht="15.75">
      <c r="B338" s="4"/>
      <c r="C338" s="3"/>
      <c r="D338" s="3"/>
      <c r="E338" s="7"/>
    </row>
    <row r="339" spans="2:5" ht="15.75">
      <c r="B339" s="4"/>
      <c r="C339" s="3"/>
      <c r="D339" s="3"/>
      <c r="E339" s="7"/>
    </row>
    <row r="340" spans="2:5" ht="15.75">
      <c r="B340" s="4"/>
      <c r="C340" s="3"/>
      <c r="D340" s="3"/>
      <c r="E340" s="7"/>
    </row>
    <row r="341" spans="2:5" ht="15.75">
      <c r="B341" s="4"/>
      <c r="C341" s="3"/>
      <c r="D341" s="3"/>
      <c r="E341" s="7"/>
    </row>
    <row r="342" spans="2:5" ht="15.75">
      <c r="B342" s="4"/>
      <c r="C342" s="3"/>
      <c r="D342" s="3"/>
      <c r="E342" s="7"/>
    </row>
    <row r="343" spans="2:5" ht="15.75">
      <c r="B343" s="4"/>
      <c r="C343" s="3"/>
      <c r="D343" s="3"/>
      <c r="E343" s="7"/>
    </row>
    <row r="344" spans="2:5" ht="15.75">
      <c r="B344" s="4"/>
      <c r="C344" s="3"/>
      <c r="D344" s="3"/>
      <c r="E344" s="7"/>
    </row>
    <row r="345" spans="2:5" ht="15.75">
      <c r="B345" s="4"/>
      <c r="C345" s="3"/>
      <c r="D345" s="3"/>
      <c r="E345" s="7"/>
    </row>
    <row r="346" spans="2:5" ht="15.75">
      <c r="B346" s="4"/>
      <c r="C346" s="3"/>
      <c r="D346" s="3"/>
      <c r="E346" s="7"/>
    </row>
    <row r="347" spans="2:5" ht="15.75">
      <c r="B347" s="4"/>
      <c r="C347" s="3"/>
      <c r="D347" s="3"/>
      <c r="E347" s="7"/>
    </row>
    <row r="348" spans="2:5" ht="15.75">
      <c r="B348" s="4"/>
      <c r="C348" s="3"/>
      <c r="D348" s="3"/>
      <c r="E348" s="7"/>
    </row>
    <row r="349" spans="2:5" ht="15.75">
      <c r="B349" s="4"/>
      <c r="C349" s="3"/>
      <c r="D349" s="3"/>
      <c r="E349" s="7"/>
    </row>
    <row r="350" spans="2:5" ht="15.75">
      <c r="B350" s="4"/>
      <c r="C350" s="3"/>
      <c r="D350" s="3"/>
      <c r="E350" s="7"/>
    </row>
    <row r="351" spans="2:5" ht="15.75">
      <c r="B351" s="4"/>
      <c r="C351" s="3"/>
      <c r="D351" s="3"/>
      <c r="E351" s="7"/>
    </row>
    <row r="352" ht="15.75">
      <c r="E352" s="7"/>
    </row>
    <row r="353" ht="15.75">
      <c r="E353" s="7"/>
    </row>
    <row r="354" ht="15.75">
      <c r="E354" s="7"/>
    </row>
    <row r="355" ht="15.75">
      <c r="E355" s="7"/>
    </row>
    <row r="356" ht="15.75">
      <c r="E356" s="7"/>
    </row>
    <row r="357" ht="15.75">
      <c r="E357" s="7"/>
    </row>
    <row r="358" ht="15.75">
      <c r="E358" s="7"/>
    </row>
    <row r="359" ht="15.75">
      <c r="E359" s="7"/>
    </row>
    <row r="360" ht="15.75">
      <c r="E360" s="7"/>
    </row>
    <row r="361" ht="15.75">
      <c r="E361" s="7"/>
    </row>
    <row r="362" ht="15.75">
      <c r="E362" s="7"/>
    </row>
    <row r="363" ht="15.75">
      <c r="E363" s="7"/>
    </row>
    <row r="364" ht="15.75">
      <c r="E364" s="7"/>
    </row>
    <row r="365" ht="15.75">
      <c r="E365" s="7"/>
    </row>
    <row r="366" ht="15.75">
      <c r="E366" s="7"/>
    </row>
    <row r="367" ht="15.75">
      <c r="E367" s="7"/>
    </row>
    <row r="368" ht="15.75">
      <c r="E368" s="7"/>
    </row>
    <row r="369" ht="15.75">
      <c r="E369" s="7"/>
    </row>
    <row r="370" ht="15.75">
      <c r="E370" s="7"/>
    </row>
    <row r="371" ht="15.75">
      <c r="E371" s="7"/>
    </row>
    <row r="372" ht="15.75">
      <c r="E372" s="7"/>
    </row>
    <row r="373" ht="15.75">
      <c r="E373" s="7"/>
    </row>
    <row r="374" ht="15.75">
      <c r="E374" s="7"/>
    </row>
    <row r="375" ht="15.75">
      <c r="E375" s="7"/>
    </row>
    <row r="376" ht="15.75">
      <c r="E376" s="7"/>
    </row>
    <row r="377" ht="15.75">
      <c r="E377" s="7"/>
    </row>
    <row r="378" ht="15.75">
      <c r="E378" s="7"/>
    </row>
  </sheetData>
  <sheetProtection/>
  <mergeCells count="1">
    <mergeCell ref="C124:D124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2023-12-22T06:49:54Z</cp:lastPrinted>
  <dcterms:created xsi:type="dcterms:W3CDTF">1996-10-08T23:32:33Z</dcterms:created>
  <dcterms:modified xsi:type="dcterms:W3CDTF">2024-01-09T06:05:30Z</dcterms:modified>
  <cp:category/>
  <cp:version/>
  <cp:contentType/>
  <cp:contentStatus/>
</cp:coreProperties>
</file>